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ity.ichinoseki.iwate.jp\FileShare\R07\部課共有\市長部局\健康こども部\こども家庭課\3おやこ健康係\03　妊婦・乳児の一般健康診査\02　契約関係\請求書\★請求書（数式入り）\"/>
    </mc:Choice>
  </mc:AlternateContent>
  <xr:revisionPtr revIDLastSave="0" documentId="8_{8239ECA5-EFF7-43BB-980B-7FB88B4F9DBB}" xr6:coauthVersionLast="47" xr6:coauthVersionMax="47" xr10:uidLastSave="{00000000-0000-0000-0000-000000000000}"/>
  <bookViews>
    <workbookView xWindow="-120" yWindow="-120" windowWidth="29040" windowHeight="14160" activeTab="1" xr2:uid="{BC853107-4F48-42B5-AA66-276F43F1A4D3}"/>
  </bookViews>
  <sheets>
    <sheet name="リスト" sheetId="3" r:id="rId1"/>
    <sheet name="妊婦健診 (県外)" sheetId="2" r:id="rId2"/>
  </sheets>
  <definedNames>
    <definedName name="_xlnm.Print_Area" localSheetId="1">'妊婦健診 (県外)'!$A$1:$R$41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8" i="2" l="1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N30" i="2" l="1"/>
</calcChain>
</file>

<file path=xl/sharedStrings.xml><?xml version="1.0" encoding="utf-8"?>
<sst xmlns="http://schemas.openxmlformats.org/spreadsheetml/2006/main" count="172" uniqueCount="54">
  <si>
    <t>令和７年度用</t>
  </si>
  <si>
    <t>妊婦一般健康診査委託料請求書</t>
  </si>
  <si>
    <t>一関市長　様</t>
  </si>
  <si>
    <t>医療機関名　　　　　　　　　　　　　　　</t>
  </si>
  <si>
    <t>２回目</t>
  </si>
  <si>
    <t>３回目</t>
  </si>
  <si>
    <t>４回目</t>
  </si>
  <si>
    <t>５回目</t>
  </si>
  <si>
    <t>６回目</t>
  </si>
  <si>
    <t>７回目</t>
  </si>
  <si>
    <t>８回目</t>
  </si>
  <si>
    <t>９回目</t>
  </si>
  <si>
    <t>11回目</t>
  </si>
  <si>
    <t>12回目</t>
  </si>
  <si>
    <t>13回目</t>
  </si>
  <si>
    <t>14回目</t>
  </si>
  <si>
    <t>子宮頸がん検診</t>
  </si>
  <si>
    <t>代表者名　　　　　　　　　　　　　　　　</t>
  </si>
  <si>
    <t>※請求は、こども家庭課へお願いします。</t>
  </si>
  <si>
    <t>住所</t>
    <phoneticPr fontId="2"/>
  </si>
  <si>
    <t>TEL</t>
    <phoneticPr fontId="2"/>
  </si>
  <si>
    <t>月分の妊婦一般健康診査委託料として、次のとおり請求します。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</si>
  <si>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</si>
  <si>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</si>
  <si>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10回目</t>
    <phoneticPr fontId="2"/>
  </si>
  <si>
    <t>１回目</t>
    <phoneticPr fontId="2"/>
  </si>
  <si>
    <t>×</t>
    <phoneticPr fontId="2"/>
  </si>
  <si>
    <t>人</t>
    <rPh sb="0" eb="1">
      <t>ニン</t>
    </rPh>
    <phoneticPr fontId="2"/>
  </si>
  <si>
    <t>＝</t>
    <phoneticPr fontId="2"/>
  </si>
  <si>
    <t>円</t>
    <rPh sb="0" eb="1">
      <t>エン</t>
    </rPh>
    <phoneticPr fontId="2"/>
  </si>
  <si>
    <t>合計請求額</t>
    <rPh sb="0" eb="5">
      <t>ゴウケイセイキュウガク</t>
    </rPh>
    <phoneticPr fontId="2"/>
  </si>
  <si>
    <t>本店</t>
    <rPh sb="0" eb="2">
      <t>ホンテン</t>
    </rPh>
    <phoneticPr fontId="2"/>
  </si>
  <si>
    <t>支店</t>
    <rPh sb="0" eb="2">
      <t>シテン</t>
    </rPh>
    <phoneticPr fontId="2"/>
  </si>
  <si>
    <t>銀行</t>
    <rPh sb="0" eb="2">
      <t>ギンコウ</t>
    </rPh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</si>
  <si>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</si>
  <si>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</si>
  <si>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金庫</t>
    <rPh sb="0" eb="2">
      <t>キンコ</t>
    </rPh>
    <phoneticPr fontId="2"/>
  </si>
  <si>
    <t>組合</t>
    <rPh sb="0" eb="2">
      <t>クミアイ</t>
    </rPh>
    <phoneticPr fontId="2"/>
  </si>
  <si>
    <t>口座
番号</t>
    <rPh sb="0" eb="2">
      <t>コウザ</t>
    </rPh>
    <rPh sb="3" eb="5">
      <t>バンゴウ</t>
    </rPh>
    <phoneticPr fontId="2"/>
  </si>
  <si>
    <t>金融
機関</t>
    <rPh sb="0" eb="2">
      <t>キンユウ</t>
    </rPh>
    <rPh sb="3" eb="5">
      <t>キカン</t>
    </rPh>
    <phoneticPr fontId="2"/>
  </si>
  <si>
    <t>口座
名義</t>
    <rPh sb="0" eb="2">
      <t>コウザ</t>
    </rPh>
    <rPh sb="3" eb="5">
      <t>メイギ</t>
    </rPh>
    <phoneticPr fontId="2"/>
  </si>
  <si>
    <t>振
込
先</t>
    <rPh sb="0" eb="1">
      <t>フ</t>
    </rPh>
    <rPh sb="2" eb="3">
      <t>コミ</t>
    </rPh>
    <rPh sb="4" eb="5">
      <t>サキ</t>
    </rPh>
    <phoneticPr fontId="2"/>
  </si>
  <si>
    <t>出張所</t>
    <rPh sb="0" eb="3">
      <t>シュッチョウジョ</t>
    </rPh>
    <phoneticPr fontId="2"/>
  </si>
  <si>
    <t>ﾌﾘｶﾞﾅ</t>
    <phoneticPr fontId="2"/>
  </si>
  <si>
    <t>　・こども家庭課　〒021-0026　一関市山目字前田13-1（一関保健センター１階）</t>
    <phoneticPr fontId="2"/>
  </si>
  <si>
    <t>※請求金額は、貴医療機関での健診料金と当市の健診料金（括弧内に表示）を比較して少ないほうの金額となります。</t>
    <phoneticPr fontId="2"/>
  </si>
  <si>
    <t>　 貴医療機関の健診料金が当市の健診料金を超える場合、その超える金額は被健診者に請求して下さい。</t>
    <phoneticPr fontId="2"/>
  </si>
  <si>
    <t>(</t>
    <phoneticPr fontId="2"/>
  </si>
  <si>
    <t>)</t>
    <phoneticPr fontId="2"/>
  </si>
  <si>
    <t>GBS有</t>
    <rPh sb="3" eb="4">
      <t>ア</t>
    </rPh>
    <phoneticPr fontId="2"/>
  </si>
  <si>
    <t>GBS無</t>
    <rPh sb="3" eb="4">
      <t>ナ</t>
    </rPh>
    <phoneticPr fontId="2"/>
  </si>
  <si>
    <t>GBS有</t>
    <rPh sb="3" eb="4">
      <t>アリ</t>
    </rPh>
    <phoneticPr fontId="2"/>
  </si>
  <si>
    <t>年　　　月　　　日</t>
    <phoneticPr fontId="2"/>
  </si>
  <si>
    <t>℡：0191-21-5409　Fax：0191-21-4656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</si>
</sst>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]ggge&quot;年&quot;m&quot;月&quot;d&quot;日&quot;;@" x16r2:formatCode16="[$-ja-JP-x-gannen]ggge&quot;年&quot;m&quot;月&quot;d&quot;日&quot;;@"/>
    <numFmt numFmtId="177" formatCode="ggge&quot;年&quot;"/>
    <numFmt numFmtId="178" formatCode="#,###\ &quot;円&quot;"/>
    <numFmt numFmtId="179" formatCode="[DBNum3][$-411]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177" fontId="3" fillId="0" borderId="0" xfId="0" applyNumberFormat="1" applyFont="1" applyFill="1" applyBorder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6" fillId="0" borderId="7" xfId="0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right" vertical="center"/>
    </xf>
    <xf numFmtId="0" fontId="3" fillId="0" borderId="21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Continuous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Continuous" vertical="center"/>
    </xf>
    <xf numFmtId="0" fontId="6" fillId="0" borderId="5" xfId="0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5" fillId="0" borderId="0" xfId="0" applyFont="1" applyFill="1" applyAlignment="1">
      <alignment horizontal="centerContinuous" vertical="center"/>
    </xf>
    <xf numFmtId="177" fontId="3" fillId="0" borderId="8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177" fontId="6" fillId="0" borderId="0" xfId="0" applyNumberFormat="1" applyFont="1" applyFill="1" applyBorder="1">
      <alignment vertical="center"/>
    </xf>
    <xf numFmtId="0" fontId="6" fillId="0" borderId="5" xfId="0" applyFont="1" applyFill="1" applyBorder="1" applyAlignment="1">
      <alignment vertical="center"/>
    </xf>
    <xf numFmtId="178" fontId="6" fillId="0" borderId="7" xfId="0" applyNumberFormat="1" applyFont="1" applyFill="1" applyBorder="1" applyAlignment="1">
      <alignment horizontal="centerContinuous" vertical="center"/>
    </xf>
    <xf numFmtId="3" fontId="6" fillId="0" borderId="5" xfId="0" applyNumberFormat="1" applyFont="1" applyFill="1" applyBorder="1" applyAlignment="1">
      <alignment vertical="center"/>
    </xf>
    <xf numFmtId="0" fontId="6" fillId="0" borderId="7" xfId="0" applyFont="1" applyFill="1" applyBorder="1" applyAlignment="1">
      <alignment horizontal="left" vertical="center"/>
    </xf>
    <xf numFmtId="38" fontId="6" fillId="0" borderId="7" xfId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/>
    </xf>
    <xf numFmtId="38" fontId="6" fillId="0" borderId="8" xfId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0" fontId="6" fillId="0" borderId="0" xfId="0" applyFont="1" applyFill="1" applyAlignment="1">
      <alignment horizontal="right" vertical="center"/>
    </xf>
    <xf numFmtId="38" fontId="6" fillId="0" borderId="0" xfId="1" applyFont="1" applyFill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0" fontId="7" fillId="0" borderId="0" xfId="0" applyFont="1" applyFill="1">
      <alignment vertical="center"/>
    </xf>
    <xf numFmtId="0" fontId="8" fillId="0" borderId="0" xfId="0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shrinkToFit="1"/>
    </xf>
    <xf numFmtId="0" fontId="6" fillId="0" borderId="7" xfId="0" applyFont="1" applyFill="1" applyBorder="1" applyAlignment="1">
      <alignment horizontal="left" vertical="center" shrinkToFit="1"/>
    </xf>
    <xf numFmtId="0" fontId="6" fillId="0" borderId="20" xfId="0" applyFont="1" applyFill="1" applyBorder="1" applyAlignment="1">
      <alignment horizontal="left" vertical="center" shrinkToFit="1"/>
    </xf>
    <xf numFmtId="179" fontId="6" fillId="0" borderId="23" xfId="0" applyNumberFormat="1" applyFont="1" applyFill="1" applyBorder="1" applyAlignment="1">
      <alignment horizontal="left" vertical="center" shrinkToFit="1"/>
    </xf>
    <xf numFmtId="179" fontId="6" fillId="0" borderId="7" xfId="0" applyNumberFormat="1" applyFont="1" applyFill="1" applyBorder="1" applyAlignment="1">
      <alignment horizontal="left" vertical="center" shrinkToFit="1"/>
    </xf>
    <xf numFmtId="179" fontId="6" fillId="0" borderId="5" xfId="0" applyNumberFormat="1" applyFont="1" applyFill="1" applyBorder="1" applyAlignment="1">
      <alignment horizontal="left" vertical="center" shrinkToFit="1"/>
    </xf>
    <xf numFmtId="0" fontId="3" fillId="0" borderId="26" xfId="0" applyFont="1" applyFill="1" applyBorder="1" applyAlignment="1">
      <alignment horizontal="left" vertical="center" shrinkToFit="1"/>
    </xf>
    <xf numFmtId="0" fontId="3" fillId="0" borderId="27" xfId="0" applyFont="1" applyFill="1" applyBorder="1" applyAlignment="1">
      <alignment horizontal="left" vertical="center" shrinkToFit="1"/>
    </xf>
    <xf numFmtId="0" fontId="3" fillId="0" borderId="28" xfId="0" applyFont="1" applyFill="1" applyBorder="1" applyAlignment="1">
      <alignment horizontal="left" vertical="center" shrinkToFit="1"/>
    </xf>
    <xf numFmtId="38" fontId="6" fillId="0" borderId="7" xfId="1" applyFont="1" applyFill="1" applyBorder="1" applyAlignment="1">
      <alignment horizontal="right" vertical="center"/>
    </xf>
    <xf numFmtId="38" fontId="4" fillId="0" borderId="9" xfId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38" fontId="6" fillId="0" borderId="4" xfId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center" shrinkToFit="1"/>
    </xf>
    <xf numFmtId="0" fontId="3" fillId="0" borderId="17" xfId="0" applyFont="1" applyFill="1" applyBorder="1" applyAlignment="1">
      <alignment horizontal="left" vertical="center" shrinkToFit="1"/>
    </xf>
    <xf numFmtId="176" fontId="6" fillId="0" borderId="0" xfId="0" applyNumberFormat="1" applyFont="1" applyFill="1" applyAlignment="1">
      <alignment horizontal="right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E9E29-0981-4BF7-8FA9-0BF531257476}">
  <dimension ref="A2:C18"/>
  <sheetViews>
    <sheetView workbookViewId="0">
      <selection activeCell="V43" sqref="V43"/>
    </sheetView>
  </sheetViews>
  <sheetFormatPr defaultRowHeight="18.75" x14ac:dyDescent="0.4"/>
  <sheetData>
    <row r="2" spans="1:3" x14ac:dyDescent="0.4">
      <c r="A2" s="1" t="s">
        <v>33</v>
      </c>
      <c r="B2" s="1" t="s">
        <v>31</v>
      </c>
      <c r="C2" s="1" t="s">
        <v>34</v>
      </c>
    </row>
    <row r="3" spans="1:3" x14ac:dyDescent="0.4">
      <c r="A3" s="1" t="s">
        <v>36</v>
      </c>
      <c r="B3" s="1" t="s">
        <v>32</v>
      </c>
      <c r="C3" s="1" t="s">
        <v>35</v>
      </c>
    </row>
    <row r="4" spans="1:3" x14ac:dyDescent="0.4">
      <c r="A4" s="1" t="s">
        <v>37</v>
      </c>
      <c r="B4" s="1" t="s">
        <v>42</v>
      </c>
      <c r="C4" s="1"/>
    </row>
    <row r="5" spans="1:3" x14ac:dyDescent="0.4">
      <c r="A5" s="1"/>
      <c r="B5" s="1"/>
      <c r="C5" s="1"/>
    </row>
    <row r="7" spans="1:3" x14ac:dyDescent="0.4">
      <c r="A7">
        <v>7</v>
      </c>
      <c r="B7">
        <v>1</v>
      </c>
    </row>
    <row r="8" spans="1:3" x14ac:dyDescent="0.4">
      <c r="A8">
        <v>8</v>
      </c>
      <c r="B8">
        <v>2</v>
      </c>
    </row>
    <row r="9" spans="1:3" x14ac:dyDescent="0.4">
      <c r="B9">
        <v>3</v>
      </c>
    </row>
    <row r="10" spans="1:3" x14ac:dyDescent="0.4">
      <c r="B10">
        <v>4</v>
      </c>
    </row>
    <row r="11" spans="1:3" x14ac:dyDescent="0.4">
      <c r="B11">
        <v>5</v>
      </c>
    </row>
    <row r="12" spans="1:3" x14ac:dyDescent="0.4">
      <c r="B12">
        <v>6</v>
      </c>
    </row>
    <row r="13" spans="1:3" x14ac:dyDescent="0.4">
      <c r="B13">
        <v>7</v>
      </c>
    </row>
    <row r="14" spans="1:3" x14ac:dyDescent="0.4">
      <c r="B14">
        <v>8</v>
      </c>
    </row>
    <row r="15" spans="1:3" x14ac:dyDescent="0.4">
      <c r="B15">
        <v>9</v>
      </c>
    </row>
    <row r="16" spans="1:3" x14ac:dyDescent="0.4">
      <c r="B16">
        <v>10</v>
      </c>
    </row>
    <row r="17" spans="2:2" x14ac:dyDescent="0.4">
      <c r="B17">
        <v>11</v>
      </c>
    </row>
    <row r="18" spans="2:2" x14ac:dyDescent="0.4">
      <c r="B18">
        <v>12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19FED-77F0-4B69-8EB8-71E7210E390F}">
  <dimension ref="A1:T46"/>
  <sheetViews>
    <sheetView tabSelected="1" view="pageBreakPreview" zoomScale="90" zoomScaleNormal="100" zoomScaleSheetLayoutView="90" zoomScalePageLayoutView="70" workbookViewId="0">
      <selection activeCell="K26" sqref="K26"/>
    </sheetView>
  </sheetViews>
  <sheetFormatPr defaultRowHeight="14.25" x14ac:dyDescent="0.4"/>
  <cols>
    <col min="1" max="3" width="5.125" style="3" customWidth="1"/>
    <col min="4" max="4" width="2.125" style="3" customWidth="1"/>
    <col min="5" max="6" width="4.625" style="3" customWidth="1"/>
    <col min="7" max="7" width="2.125" style="3" customWidth="1"/>
    <col min="8" max="28" width="5.125" style="3" customWidth="1"/>
    <col min="29" max="16384" width="9" style="3"/>
  </cols>
  <sheetData>
    <row r="1" spans="1:18" ht="15.95" customHeight="1" x14ac:dyDescent="0.4">
      <c r="A1" s="14" t="s">
        <v>0</v>
      </c>
      <c r="B1" s="19"/>
      <c r="C1" s="20"/>
      <c r="D1" s="21"/>
      <c r="E1" s="21"/>
      <c r="F1" s="21"/>
      <c r="G1" s="22"/>
      <c r="H1" s="22"/>
    </row>
    <row r="2" spans="1:18" ht="15.95" customHeight="1" x14ac:dyDescent="0.4">
      <c r="O2" s="69" t="s">
        <v>52</v>
      </c>
      <c r="P2" s="69"/>
      <c r="Q2" s="69"/>
      <c r="R2" s="69"/>
    </row>
    <row r="3" spans="1:18" ht="21.95" customHeight="1" x14ac:dyDescent="0.4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5.95" customHeight="1" x14ac:dyDescent="0.4">
      <c r="A4" s="3" t="s">
        <v>2</v>
      </c>
    </row>
    <row r="5" spans="1:18" ht="20.100000000000001" customHeight="1" x14ac:dyDescent="0.4">
      <c r="J5" s="5" t="s">
        <v>19</v>
      </c>
      <c r="K5" s="5"/>
      <c r="L5" s="84"/>
      <c r="M5" s="84"/>
      <c r="N5" s="84"/>
      <c r="O5" s="84"/>
      <c r="P5" s="84"/>
      <c r="Q5" s="84"/>
      <c r="R5" s="84"/>
    </row>
    <row r="6" spans="1:18" ht="20.100000000000001" customHeight="1" x14ac:dyDescent="0.4">
      <c r="J6" s="6" t="s">
        <v>3</v>
      </c>
      <c r="K6" s="6"/>
      <c r="L6" s="84"/>
      <c r="M6" s="84"/>
      <c r="N6" s="84"/>
      <c r="O6" s="84"/>
      <c r="P6" s="84"/>
      <c r="Q6" s="84"/>
      <c r="R6" s="84"/>
    </row>
    <row r="7" spans="1:18" ht="20.100000000000001" customHeight="1" x14ac:dyDescent="0.4">
      <c r="J7" s="6" t="s">
        <v>17</v>
      </c>
      <c r="K7" s="6"/>
      <c r="L7" s="84"/>
      <c r="M7" s="84"/>
      <c r="N7" s="84"/>
      <c r="O7" s="84"/>
      <c r="P7" s="84"/>
      <c r="Q7" s="84"/>
      <c r="R7" s="84"/>
    </row>
    <row r="8" spans="1:18" ht="20.100000000000001" customHeight="1" x14ac:dyDescent="0.4">
      <c r="J8" s="6" t="s">
        <v>20</v>
      </c>
      <c r="K8" s="6"/>
      <c r="L8" s="84"/>
      <c r="M8" s="84"/>
      <c r="N8" s="84"/>
      <c r="O8" s="84"/>
      <c r="P8" s="84"/>
      <c r="Q8" s="84"/>
      <c r="R8" s="84"/>
    </row>
    <row r="9" spans="1:18" ht="9.9499999999999993" customHeight="1" x14ac:dyDescent="0.4"/>
    <row r="10" spans="1:18" s="10" customFormat="1" ht="20.100000000000001" customHeight="1" x14ac:dyDescent="0.4">
      <c r="A10" s="9" t="s">
        <v>22</v>
      </c>
      <c r="B10" s="24"/>
      <c r="C10" s="4" t="s">
        <v>23</v>
      </c>
      <c r="D10" s="83"/>
      <c r="E10" s="83"/>
      <c r="F10" s="10" t="s">
        <v>21</v>
      </c>
    </row>
    <row r="11" spans="1:18" ht="8.1" customHeight="1" x14ac:dyDescent="0.4">
      <c r="A11" s="25"/>
      <c r="B11" s="26"/>
      <c r="C11" s="22"/>
      <c r="D11" s="26"/>
      <c r="E11" s="26"/>
      <c r="F11" s="25"/>
      <c r="G11" s="22"/>
    </row>
    <row r="12" spans="1:18" s="22" customFormat="1" ht="18" customHeight="1" x14ac:dyDescent="0.4">
      <c r="A12" s="49" t="s">
        <v>25</v>
      </c>
      <c r="B12" s="50"/>
      <c r="C12" s="27"/>
      <c r="D12" s="15" t="s">
        <v>47</v>
      </c>
      <c r="E12" s="28">
        <v>20290</v>
      </c>
      <c r="F12" s="28"/>
      <c r="G12" s="29" t="s">
        <v>48</v>
      </c>
      <c r="H12" s="64"/>
      <c r="I12" s="60"/>
      <c r="J12" s="30" t="s">
        <v>29</v>
      </c>
      <c r="K12" s="15" t="s">
        <v>26</v>
      </c>
      <c r="L12" s="11"/>
      <c r="M12" s="30" t="s">
        <v>27</v>
      </c>
      <c r="N12" s="31" t="s">
        <v>28</v>
      </c>
      <c r="O12" s="60">
        <f>$H$12*$L$12</f>
        <v>0</v>
      </c>
      <c r="P12" s="60"/>
      <c r="Q12" s="60"/>
      <c r="R12" s="32" t="s">
        <v>29</v>
      </c>
    </row>
    <row r="13" spans="1:18" s="22" customFormat="1" ht="18" customHeight="1" x14ac:dyDescent="0.4">
      <c r="A13" s="49" t="s">
        <v>4</v>
      </c>
      <c r="B13" s="50"/>
      <c r="C13" s="18"/>
      <c r="D13" s="16" t="s">
        <v>47</v>
      </c>
      <c r="E13" s="28">
        <v>5790</v>
      </c>
      <c r="F13" s="28"/>
      <c r="G13" s="29" t="s">
        <v>48</v>
      </c>
      <c r="H13" s="64"/>
      <c r="I13" s="60"/>
      <c r="J13" s="30" t="s">
        <v>29</v>
      </c>
      <c r="K13" s="7" t="s">
        <v>26</v>
      </c>
      <c r="L13" s="12"/>
      <c r="M13" s="33" t="s">
        <v>27</v>
      </c>
      <c r="N13" s="34" t="s">
        <v>28</v>
      </c>
      <c r="O13" s="60">
        <f>$H$13*$L$13</f>
        <v>0</v>
      </c>
      <c r="P13" s="60"/>
      <c r="Q13" s="60"/>
      <c r="R13" s="35" t="s">
        <v>29</v>
      </c>
    </row>
    <row r="14" spans="1:18" s="22" customFormat="1" ht="18" customHeight="1" x14ac:dyDescent="0.4">
      <c r="A14" s="49" t="s">
        <v>5</v>
      </c>
      <c r="B14" s="50"/>
      <c r="C14" s="18"/>
      <c r="D14" s="16" t="s">
        <v>47</v>
      </c>
      <c r="E14" s="28">
        <v>10570</v>
      </c>
      <c r="F14" s="28"/>
      <c r="G14" s="29" t="s">
        <v>48</v>
      </c>
      <c r="H14" s="64"/>
      <c r="I14" s="60"/>
      <c r="J14" s="30" t="s">
        <v>29</v>
      </c>
      <c r="K14" s="15" t="s">
        <v>26</v>
      </c>
      <c r="L14" s="11"/>
      <c r="M14" s="30" t="s">
        <v>27</v>
      </c>
      <c r="N14" s="31" t="s">
        <v>28</v>
      </c>
      <c r="O14" s="60">
        <f>$H$14*$L$14</f>
        <v>0</v>
      </c>
      <c r="P14" s="60"/>
      <c r="Q14" s="60"/>
      <c r="R14" s="32" t="s">
        <v>29</v>
      </c>
    </row>
    <row r="15" spans="1:18" s="22" customFormat="1" ht="18" customHeight="1" x14ac:dyDescent="0.4">
      <c r="A15" s="49" t="s">
        <v>6</v>
      </c>
      <c r="B15" s="50"/>
      <c r="C15" s="18"/>
      <c r="D15" s="16" t="s">
        <v>47</v>
      </c>
      <c r="E15" s="28">
        <v>5790</v>
      </c>
      <c r="F15" s="28"/>
      <c r="G15" s="29" t="s">
        <v>48</v>
      </c>
      <c r="H15" s="64"/>
      <c r="I15" s="60"/>
      <c r="J15" s="30" t="s">
        <v>29</v>
      </c>
      <c r="K15" s="15" t="s">
        <v>26</v>
      </c>
      <c r="L15" s="11"/>
      <c r="M15" s="30" t="s">
        <v>27</v>
      </c>
      <c r="N15" s="31" t="s">
        <v>28</v>
      </c>
      <c r="O15" s="60">
        <f>$H$15*$L$15</f>
        <v>0</v>
      </c>
      <c r="P15" s="60"/>
      <c r="Q15" s="60"/>
      <c r="R15" s="32" t="s">
        <v>29</v>
      </c>
    </row>
    <row r="16" spans="1:18" s="22" customFormat="1" ht="18" customHeight="1" x14ac:dyDescent="0.4">
      <c r="A16" s="49" t="s">
        <v>7</v>
      </c>
      <c r="B16" s="50"/>
      <c r="C16" s="18"/>
      <c r="D16" s="16" t="s">
        <v>47</v>
      </c>
      <c r="E16" s="28">
        <v>5790</v>
      </c>
      <c r="F16" s="28"/>
      <c r="G16" s="29" t="s">
        <v>48</v>
      </c>
      <c r="H16" s="64"/>
      <c r="I16" s="60"/>
      <c r="J16" s="30" t="s">
        <v>29</v>
      </c>
      <c r="K16" s="15" t="s">
        <v>26</v>
      </c>
      <c r="L16" s="11"/>
      <c r="M16" s="30" t="s">
        <v>27</v>
      </c>
      <c r="N16" s="31" t="s">
        <v>28</v>
      </c>
      <c r="O16" s="60">
        <f>$H$16*$L$16</f>
        <v>0</v>
      </c>
      <c r="P16" s="60"/>
      <c r="Q16" s="60"/>
      <c r="R16" s="32" t="s">
        <v>29</v>
      </c>
    </row>
    <row r="17" spans="1:18" s="22" customFormat="1" ht="18" customHeight="1" x14ac:dyDescent="0.4">
      <c r="A17" s="49" t="s">
        <v>8</v>
      </c>
      <c r="B17" s="50"/>
      <c r="C17" s="27"/>
      <c r="D17" s="15" t="s">
        <v>47</v>
      </c>
      <c r="E17" s="28">
        <v>5900</v>
      </c>
      <c r="F17" s="28"/>
      <c r="G17" s="29" t="s">
        <v>48</v>
      </c>
      <c r="H17" s="64"/>
      <c r="I17" s="60"/>
      <c r="J17" s="30" t="s">
        <v>29</v>
      </c>
      <c r="K17" s="15" t="s">
        <v>26</v>
      </c>
      <c r="L17" s="11"/>
      <c r="M17" s="30" t="s">
        <v>27</v>
      </c>
      <c r="N17" s="31" t="s">
        <v>28</v>
      </c>
      <c r="O17" s="60">
        <f>$H$17*$L$17</f>
        <v>0</v>
      </c>
      <c r="P17" s="60"/>
      <c r="Q17" s="60"/>
      <c r="R17" s="32" t="s">
        <v>29</v>
      </c>
    </row>
    <row r="18" spans="1:18" s="22" customFormat="1" ht="18" customHeight="1" x14ac:dyDescent="0.4">
      <c r="A18" s="49" t="s">
        <v>9</v>
      </c>
      <c r="B18" s="50"/>
      <c r="C18" s="18"/>
      <c r="D18" s="16" t="s">
        <v>47</v>
      </c>
      <c r="E18" s="28">
        <v>10570</v>
      </c>
      <c r="F18" s="28"/>
      <c r="G18" s="29" t="s">
        <v>48</v>
      </c>
      <c r="H18" s="64"/>
      <c r="I18" s="60"/>
      <c r="J18" s="30" t="s">
        <v>29</v>
      </c>
      <c r="K18" s="15" t="s">
        <v>26</v>
      </c>
      <c r="L18" s="11"/>
      <c r="M18" s="30" t="s">
        <v>27</v>
      </c>
      <c r="N18" s="31" t="s">
        <v>28</v>
      </c>
      <c r="O18" s="60">
        <f>$H$18*$L$18</f>
        <v>0</v>
      </c>
      <c r="P18" s="60"/>
      <c r="Q18" s="60"/>
      <c r="R18" s="32" t="s">
        <v>29</v>
      </c>
    </row>
    <row r="19" spans="1:18" s="22" customFormat="1" ht="18" customHeight="1" x14ac:dyDescent="0.4">
      <c r="A19" s="49" t="s">
        <v>10</v>
      </c>
      <c r="B19" s="50"/>
      <c r="C19" s="18"/>
      <c r="D19" s="16" t="s">
        <v>47</v>
      </c>
      <c r="E19" s="28">
        <v>7880</v>
      </c>
      <c r="F19" s="28"/>
      <c r="G19" s="29" t="s">
        <v>48</v>
      </c>
      <c r="H19" s="64"/>
      <c r="I19" s="60"/>
      <c r="J19" s="30" t="s">
        <v>29</v>
      </c>
      <c r="K19" s="15" t="s">
        <v>26</v>
      </c>
      <c r="L19" s="11"/>
      <c r="M19" s="30" t="s">
        <v>27</v>
      </c>
      <c r="N19" s="31" t="s">
        <v>28</v>
      </c>
      <c r="O19" s="60">
        <f>$H$19*$L$19</f>
        <v>0</v>
      </c>
      <c r="P19" s="60"/>
      <c r="Q19" s="60"/>
      <c r="R19" s="32" t="s">
        <v>29</v>
      </c>
    </row>
    <row r="20" spans="1:18" s="22" customFormat="1" ht="18" customHeight="1" x14ac:dyDescent="0.4">
      <c r="A20" s="49" t="s">
        <v>11</v>
      </c>
      <c r="B20" s="50"/>
      <c r="C20" s="18"/>
      <c r="D20" s="16" t="s">
        <v>47</v>
      </c>
      <c r="E20" s="28">
        <v>5790</v>
      </c>
      <c r="F20" s="28"/>
      <c r="G20" s="29" t="s">
        <v>48</v>
      </c>
      <c r="H20" s="64"/>
      <c r="I20" s="60"/>
      <c r="J20" s="30" t="s">
        <v>29</v>
      </c>
      <c r="K20" s="15" t="s">
        <v>26</v>
      </c>
      <c r="L20" s="11"/>
      <c r="M20" s="30" t="s">
        <v>27</v>
      </c>
      <c r="N20" s="31" t="s">
        <v>28</v>
      </c>
      <c r="O20" s="60">
        <f>$H$20*$L$20</f>
        <v>0</v>
      </c>
      <c r="P20" s="60"/>
      <c r="Q20" s="60"/>
      <c r="R20" s="32" t="s">
        <v>29</v>
      </c>
    </row>
    <row r="21" spans="1:18" s="22" customFormat="1" ht="18" customHeight="1" x14ac:dyDescent="0.4">
      <c r="A21" s="79" t="s">
        <v>24</v>
      </c>
      <c r="B21" s="80"/>
      <c r="C21" s="36" t="s">
        <v>49</v>
      </c>
      <c r="D21" s="15" t="s">
        <v>47</v>
      </c>
      <c r="E21" s="28">
        <v>12470</v>
      </c>
      <c r="F21" s="28"/>
      <c r="G21" s="29" t="s">
        <v>48</v>
      </c>
      <c r="H21" s="64"/>
      <c r="I21" s="60"/>
      <c r="J21" s="30" t="s">
        <v>29</v>
      </c>
      <c r="K21" s="15" t="s">
        <v>26</v>
      </c>
      <c r="L21" s="11"/>
      <c r="M21" s="30" t="s">
        <v>27</v>
      </c>
      <c r="N21" s="31" t="s">
        <v>28</v>
      </c>
      <c r="O21" s="60">
        <f>$H$21*$L$21</f>
        <v>0</v>
      </c>
      <c r="P21" s="60"/>
      <c r="Q21" s="60"/>
      <c r="R21" s="32" t="s">
        <v>29</v>
      </c>
    </row>
    <row r="22" spans="1:18" s="22" customFormat="1" ht="18" customHeight="1" x14ac:dyDescent="0.4">
      <c r="A22" s="81"/>
      <c r="B22" s="82"/>
      <c r="C22" s="36" t="s">
        <v>50</v>
      </c>
      <c r="D22" s="15" t="s">
        <v>47</v>
      </c>
      <c r="E22" s="28">
        <v>10570</v>
      </c>
      <c r="F22" s="28"/>
      <c r="G22" s="29" t="s">
        <v>48</v>
      </c>
      <c r="H22" s="64"/>
      <c r="I22" s="60"/>
      <c r="J22" s="30" t="s">
        <v>29</v>
      </c>
      <c r="K22" s="15" t="s">
        <v>26</v>
      </c>
      <c r="L22" s="11"/>
      <c r="M22" s="30" t="s">
        <v>27</v>
      </c>
      <c r="N22" s="31" t="s">
        <v>28</v>
      </c>
      <c r="O22" s="60">
        <f>$H$22*$L$22</f>
        <v>0</v>
      </c>
      <c r="P22" s="60"/>
      <c r="Q22" s="60"/>
      <c r="R22" s="32" t="s">
        <v>29</v>
      </c>
    </row>
    <row r="23" spans="1:18" s="22" customFormat="1" ht="18" customHeight="1" x14ac:dyDescent="0.4">
      <c r="A23" s="79" t="s">
        <v>12</v>
      </c>
      <c r="B23" s="80"/>
      <c r="C23" s="36" t="s">
        <v>51</v>
      </c>
      <c r="D23" s="15" t="s">
        <v>47</v>
      </c>
      <c r="E23" s="28">
        <v>7900</v>
      </c>
      <c r="F23" s="28"/>
      <c r="G23" s="29" t="s">
        <v>48</v>
      </c>
      <c r="H23" s="64"/>
      <c r="I23" s="60"/>
      <c r="J23" s="30" t="s">
        <v>29</v>
      </c>
      <c r="K23" s="15" t="s">
        <v>26</v>
      </c>
      <c r="L23" s="11"/>
      <c r="M23" s="30" t="s">
        <v>27</v>
      </c>
      <c r="N23" s="31" t="s">
        <v>28</v>
      </c>
      <c r="O23" s="60">
        <f>$H$23*$L$23</f>
        <v>0</v>
      </c>
      <c r="P23" s="60"/>
      <c r="Q23" s="60"/>
      <c r="R23" s="32" t="s">
        <v>29</v>
      </c>
    </row>
    <row r="24" spans="1:18" s="22" customFormat="1" ht="18" customHeight="1" x14ac:dyDescent="0.4">
      <c r="A24" s="81"/>
      <c r="B24" s="82"/>
      <c r="C24" s="36" t="s">
        <v>50</v>
      </c>
      <c r="D24" s="15" t="s">
        <v>47</v>
      </c>
      <c r="E24" s="28">
        <v>6000</v>
      </c>
      <c r="F24" s="28"/>
      <c r="G24" s="29" t="s">
        <v>48</v>
      </c>
      <c r="H24" s="64"/>
      <c r="I24" s="60"/>
      <c r="J24" s="30" t="s">
        <v>29</v>
      </c>
      <c r="K24" s="15" t="s">
        <v>26</v>
      </c>
      <c r="L24" s="11"/>
      <c r="M24" s="30" t="s">
        <v>27</v>
      </c>
      <c r="N24" s="31" t="s">
        <v>28</v>
      </c>
      <c r="O24" s="60">
        <f>$H$24*$L$24</f>
        <v>0</v>
      </c>
      <c r="P24" s="60"/>
      <c r="Q24" s="60"/>
      <c r="R24" s="32" t="s">
        <v>29</v>
      </c>
    </row>
    <row r="25" spans="1:18" s="22" customFormat="1" ht="18" customHeight="1" x14ac:dyDescent="0.4">
      <c r="A25" s="49" t="s">
        <v>13</v>
      </c>
      <c r="B25" s="50"/>
      <c r="C25" s="27"/>
      <c r="D25" s="15" t="s">
        <v>47</v>
      </c>
      <c r="E25" s="28">
        <v>5790</v>
      </c>
      <c r="F25" s="28"/>
      <c r="G25" s="29" t="s">
        <v>48</v>
      </c>
      <c r="H25" s="64"/>
      <c r="I25" s="60"/>
      <c r="J25" s="30" t="s">
        <v>29</v>
      </c>
      <c r="K25" s="15" t="s">
        <v>26</v>
      </c>
      <c r="L25" s="11"/>
      <c r="M25" s="30" t="s">
        <v>27</v>
      </c>
      <c r="N25" s="31" t="s">
        <v>28</v>
      </c>
      <c r="O25" s="60">
        <f>$H$25*$L$25</f>
        <v>0</v>
      </c>
      <c r="P25" s="60"/>
      <c r="Q25" s="60"/>
      <c r="R25" s="32" t="s">
        <v>29</v>
      </c>
    </row>
    <row r="26" spans="1:18" s="22" customFormat="1" ht="18" customHeight="1" x14ac:dyDescent="0.4">
      <c r="A26" s="49" t="s">
        <v>14</v>
      </c>
      <c r="B26" s="50"/>
      <c r="C26" s="27"/>
      <c r="D26" s="15" t="s">
        <v>47</v>
      </c>
      <c r="E26" s="28">
        <v>5790</v>
      </c>
      <c r="F26" s="28"/>
      <c r="G26" s="29" t="s">
        <v>48</v>
      </c>
      <c r="H26" s="64"/>
      <c r="I26" s="60"/>
      <c r="J26" s="30" t="s">
        <v>29</v>
      </c>
      <c r="K26" s="15" t="s">
        <v>26</v>
      </c>
      <c r="L26" s="11"/>
      <c r="M26" s="30" t="s">
        <v>27</v>
      </c>
      <c r="N26" s="31" t="s">
        <v>28</v>
      </c>
      <c r="O26" s="60">
        <f>$H$26*$L$26</f>
        <v>0</v>
      </c>
      <c r="P26" s="60"/>
      <c r="Q26" s="60"/>
      <c r="R26" s="32" t="s">
        <v>29</v>
      </c>
    </row>
    <row r="27" spans="1:18" s="22" customFormat="1" ht="18" customHeight="1" x14ac:dyDescent="0.4">
      <c r="A27" s="49" t="s">
        <v>15</v>
      </c>
      <c r="B27" s="50"/>
      <c r="C27" s="27"/>
      <c r="D27" s="15" t="s">
        <v>47</v>
      </c>
      <c r="E27" s="28">
        <v>5790</v>
      </c>
      <c r="F27" s="28"/>
      <c r="G27" s="29" t="s">
        <v>48</v>
      </c>
      <c r="H27" s="64"/>
      <c r="I27" s="60"/>
      <c r="J27" s="30" t="s">
        <v>29</v>
      </c>
      <c r="K27" s="15" t="s">
        <v>26</v>
      </c>
      <c r="L27" s="11"/>
      <c r="M27" s="30" t="s">
        <v>27</v>
      </c>
      <c r="N27" s="31" t="s">
        <v>28</v>
      </c>
      <c r="O27" s="60">
        <f>$H$27*$L$27</f>
        <v>0</v>
      </c>
      <c r="P27" s="60"/>
      <c r="Q27" s="60"/>
      <c r="R27" s="32" t="s">
        <v>29</v>
      </c>
    </row>
    <row r="28" spans="1:18" s="22" customFormat="1" ht="18" customHeight="1" x14ac:dyDescent="0.4">
      <c r="A28" s="77" t="s">
        <v>16</v>
      </c>
      <c r="B28" s="78"/>
      <c r="C28" s="78"/>
      <c r="D28" s="16" t="s">
        <v>47</v>
      </c>
      <c r="E28" s="28">
        <v>3650</v>
      </c>
      <c r="F28" s="28"/>
      <c r="G28" s="29" t="s">
        <v>48</v>
      </c>
      <c r="H28" s="64"/>
      <c r="I28" s="60"/>
      <c r="J28" s="30" t="s">
        <v>29</v>
      </c>
      <c r="K28" s="7" t="s">
        <v>26</v>
      </c>
      <c r="L28" s="12"/>
      <c r="M28" s="33" t="s">
        <v>27</v>
      </c>
      <c r="N28" s="34" t="s">
        <v>28</v>
      </c>
      <c r="O28" s="60">
        <f>$H$28*$L$28</f>
        <v>0</v>
      </c>
      <c r="P28" s="60"/>
      <c r="Q28" s="60"/>
      <c r="R28" s="35" t="s">
        <v>29</v>
      </c>
    </row>
    <row r="29" spans="1:18" ht="9.9499999999999993" customHeight="1" thickBot="1" x14ac:dyDescent="0.45">
      <c r="E29" s="37"/>
      <c r="F29" s="37"/>
      <c r="M29" s="38"/>
      <c r="N29" s="38"/>
      <c r="O29" s="38"/>
      <c r="P29" s="38"/>
    </row>
    <row r="30" spans="1:18" ht="21.95" customHeight="1" thickBot="1" x14ac:dyDescent="0.45">
      <c r="K30" s="62" t="s">
        <v>30</v>
      </c>
      <c r="L30" s="63"/>
      <c r="M30" s="63"/>
      <c r="N30" s="61">
        <f>SUM($O$12:$Q$28)</f>
        <v>0</v>
      </c>
      <c r="O30" s="61"/>
      <c r="P30" s="61"/>
      <c r="Q30" s="61"/>
      <c r="R30" s="39" t="s">
        <v>29</v>
      </c>
    </row>
    <row r="31" spans="1:18" ht="9.9499999999999993" customHeight="1" x14ac:dyDescent="0.4">
      <c r="K31" s="40"/>
      <c r="L31" s="40"/>
      <c r="M31" s="40"/>
      <c r="N31" s="41"/>
      <c r="O31" s="41"/>
      <c r="P31" s="41"/>
      <c r="Q31" s="41"/>
      <c r="R31" s="40"/>
    </row>
    <row r="32" spans="1:18" s="42" customFormat="1" ht="14.1" customHeight="1" x14ac:dyDescent="0.4">
      <c r="A32" s="42" t="s">
        <v>45</v>
      </c>
      <c r="K32" s="43"/>
      <c r="L32" s="43"/>
      <c r="M32" s="43"/>
      <c r="N32" s="44"/>
      <c r="O32" s="44"/>
      <c r="P32" s="44"/>
      <c r="Q32" s="44"/>
      <c r="R32" s="43"/>
    </row>
    <row r="33" spans="1:20" s="42" customFormat="1" ht="14.1" customHeight="1" x14ac:dyDescent="0.4">
      <c r="A33" s="42" t="s">
        <v>46</v>
      </c>
      <c r="K33" s="43"/>
      <c r="L33" s="43"/>
      <c r="M33" s="43"/>
      <c r="N33" s="44"/>
      <c r="O33" s="44"/>
      <c r="P33" s="44"/>
      <c r="Q33" s="44"/>
      <c r="R33" s="43"/>
    </row>
    <row r="34" spans="1:20" s="42" customFormat="1" ht="8.1" customHeight="1" x14ac:dyDescent="0.4">
      <c r="K34" s="43"/>
      <c r="L34" s="43"/>
      <c r="M34" s="43"/>
      <c r="N34" s="44"/>
      <c r="O34" s="44"/>
      <c r="P34" s="44"/>
      <c r="Q34" s="44"/>
      <c r="R34" s="43"/>
      <c r="T34" s="45"/>
    </row>
    <row r="35" spans="1:20" ht="30" customHeight="1" x14ac:dyDescent="0.4">
      <c r="A35" s="70" t="s">
        <v>41</v>
      </c>
      <c r="B35" s="71"/>
      <c r="C35" s="8" t="s">
        <v>39</v>
      </c>
      <c r="D35" s="51"/>
      <c r="E35" s="52"/>
      <c r="F35" s="52"/>
      <c r="G35" s="52"/>
      <c r="H35" s="76"/>
      <c r="I35" s="46" t="s">
        <v>33</v>
      </c>
      <c r="J35" s="51"/>
      <c r="K35" s="52"/>
      <c r="L35" s="53"/>
      <c r="M35" s="47" t="s">
        <v>31</v>
      </c>
      <c r="N35" s="8" t="s">
        <v>38</v>
      </c>
      <c r="O35" s="48" t="s">
        <v>34</v>
      </c>
      <c r="P35" s="54"/>
      <c r="Q35" s="55"/>
      <c r="R35" s="56"/>
    </row>
    <row r="36" spans="1:20" ht="14.1" customHeight="1" x14ac:dyDescent="0.4">
      <c r="A36" s="72"/>
      <c r="B36" s="73"/>
      <c r="C36" s="65" t="s">
        <v>40</v>
      </c>
      <c r="D36" s="13" t="s">
        <v>43</v>
      </c>
      <c r="E36" s="1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8"/>
    </row>
    <row r="37" spans="1:20" ht="30" customHeight="1" x14ac:dyDescent="0.4">
      <c r="A37" s="74"/>
      <c r="B37" s="75"/>
      <c r="C37" s="66"/>
      <c r="D37" s="57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9"/>
    </row>
    <row r="38" spans="1:20" ht="8.1" customHeight="1" x14ac:dyDescent="0.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20" ht="14.1" customHeight="1" x14ac:dyDescent="0.4">
      <c r="A39" s="10" t="s">
        <v>18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</row>
    <row r="40" spans="1:20" ht="14.1" customHeight="1" x14ac:dyDescent="0.4">
      <c r="A40" s="10" t="s">
        <v>44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1:20" ht="14.1" customHeight="1" x14ac:dyDescent="0.4">
      <c r="A41" s="10"/>
      <c r="B41" s="10"/>
      <c r="C41" s="10"/>
      <c r="D41" s="10" t="s">
        <v>53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</row>
    <row r="42" spans="1:20" ht="15.95" customHeight="1" x14ac:dyDescent="0.4"/>
    <row r="43" spans="1:20" ht="15.95" customHeight="1" x14ac:dyDescent="0.4"/>
    <row r="44" spans="1:20" ht="15.95" customHeight="1" x14ac:dyDescent="0.4"/>
    <row r="45" spans="1:20" ht="14.1" customHeight="1" x14ac:dyDescent="0.4"/>
    <row r="46" spans="1:20" ht="14.1" customHeight="1" x14ac:dyDescent="0.4"/>
  </sheetData>
  <mergeCells count="64">
    <mergeCell ref="D10:E10"/>
    <mergeCell ref="L5:R5"/>
    <mergeCell ref="L6:R6"/>
    <mergeCell ref="L7:R7"/>
    <mergeCell ref="L8:R8"/>
    <mergeCell ref="H13:I13"/>
    <mergeCell ref="O13:Q13"/>
    <mergeCell ref="H14:I14"/>
    <mergeCell ref="O14:Q14"/>
    <mergeCell ref="O2:R2"/>
    <mergeCell ref="H12:I12"/>
    <mergeCell ref="O12:Q12"/>
    <mergeCell ref="H17:I17"/>
    <mergeCell ref="O17:Q17"/>
    <mergeCell ref="H18:I18"/>
    <mergeCell ref="O18:Q18"/>
    <mergeCell ref="H15:I15"/>
    <mergeCell ref="O15:Q15"/>
    <mergeCell ref="H16:I16"/>
    <mergeCell ref="O16:Q16"/>
    <mergeCell ref="H21:I21"/>
    <mergeCell ref="O21:Q21"/>
    <mergeCell ref="H22:I22"/>
    <mergeCell ref="O22:Q22"/>
    <mergeCell ref="H19:I19"/>
    <mergeCell ref="O19:Q19"/>
    <mergeCell ref="H20:I20"/>
    <mergeCell ref="O20:Q20"/>
    <mergeCell ref="H28:I28"/>
    <mergeCell ref="O28:Q28"/>
    <mergeCell ref="H23:I23"/>
    <mergeCell ref="O23:Q23"/>
    <mergeCell ref="H24:I24"/>
    <mergeCell ref="O24:Q24"/>
    <mergeCell ref="K30:M30"/>
    <mergeCell ref="N30:Q30"/>
    <mergeCell ref="A12:B12"/>
    <mergeCell ref="A13:B13"/>
    <mergeCell ref="A14:B14"/>
    <mergeCell ref="A15:B15"/>
    <mergeCell ref="A16:B16"/>
    <mergeCell ref="A25:B25"/>
    <mergeCell ref="A26:B26"/>
    <mergeCell ref="A27:B27"/>
    <mergeCell ref="H25:I25"/>
    <mergeCell ref="O25:Q25"/>
    <mergeCell ref="H26:I26"/>
    <mergeCell ref="O26:Q26"/>
    <mergeCell ref="H27:I27"/>
    <mergeCell ref="O27:Q27"/>
    <mergeCell ref="A28:C28"/>
    <mergeCell ref="A21:B22"/>
    <mergeCell ref="A23:B24"/>
    <mergeCell ref="A18:B18"/>
    <mergeCell ref="A17:B17"/>
    <mergeCell ref="A20:B20"/>
    <mergeCell ref="A19:B19"/>
    <mergeCell ref="F36:R36"/>
    <mergeCell ref="A35:B37"/>
    <mergeCell ref="D35:H35"/>
    <mergeCell ref="J35:L35"/>
    <mergeCell ref="D37:R37"/>
    <mergeCell ref="P35:R35"/>
    <mergeCell ref="C36:C37"/>
  </mergeCells>
  <phoneticPr fontId="2"/>
  <dataValidations count="1">
    <dataValidation imeMode="fullKatakana" allowBlank="1" showInputMessage="1" showErrorMessage="1" sqref="E36" xr:uid="{4F29EC31-DEC3-49E3-8DCA-73992ECBB8BC}"/>
  </dataValidations>
  <pageMargins left="0.70866141732283472" right="0.70866141732283472" top="0.74803149606299213" bottom="0.55118110236220474" header="0.31496062992125984" footer="0.31496062992125984"/>
  <rowBreaks count="1" manualBreakCount="1">
    <brk id="41" max="14" man="1"/>
  </row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2D43DA8F-29AC-4C2E-AC2B-15C377F7E8D2}">
          <x14:formula1>
            <xm:f>リスト!$A$1:$A$4</xm:f>
          </x14:formula1>
          <xm:sqref>I35</xm:sqref>
        </x14:dataValidation>
        <x14:dataValidation type="list" allowBlank="1" showInputMessage="1" showErrorMessage="1" xr:uid="{F5A05ABE-937A-45A7-B381-B1D05BB1907B}">
          <x14:formula1>
            <xm:f>リスト!$B$1:$B$4</xm:f>
          </x14:formula1>
          <xm:sqref>M35</xm:sqref>
        </x14:dataValidation>
        <x14:dataValidation type="list" allowBlank="1" showInputMessage="1" showErrorMessage="1" xr:uid="{CC160AFA-E1F2-40B9-9D80-537DE65F5BA4}">
          <x14:formula1>
            <xm:f>リスト!$C$1:$C$3</xm:f>
          </x14:formula1>
          <xm:sqref>O35</xm:sqref>
        </x14:dataValidation>
        <x14:dataValidation type="list" allowBlank="1" showInputMessage="1" showErrorMessage="1" xr:uid="{343F4B0C-039F-484F-A700-175758040A2F}">
          <x14:formula1>
            <xm:f>リスト!$A$6:$A$8</xm:f>
          </x14:formula1>
          <xm:sqref>B10</xm:sqref>
        </x14:dataValidation>
        <x14:dataValidation type="list" allowBlank="1" showInputMessage="1" showErrorMessage="1" xr:uid="{50C577B2-4FCA-4F9C-A1E0-23E7146DC3AA}">
          <x14:formula1>
            <xm:f>リスト!$B$6:$B$18</xm:f>
          </x14:formula1>
          <xm:sqref>D10:E10</xm:sqref>
        </x14:dataValidation>
      </x14:dataValidations>
    </ext>
  </extLst>
</worksheet>
</file>