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ity.ichinoseki.iwate.jp\FileShare\R06\部課共有\市長部局\総務部\総務課\0604_契約係\R07・08年度指名登録\R07・08_小規模修繕\"/>
    </mc:Choice>
  </mc:AlternateContent>
  <xr:revisionPtr revIDLastSave="0" documentId="8_{72E4439B-C8E0-4EEC-9724-150A79FD1564}" xr6:coauthVersionLast="47" xr6:coauthVersionMax="47" xr10:uidLastSave="{00000000-0000-0000-0000-000000000000}"/>
  <bookViews>
    <workbookView xWindow="32520" yWindow="3315" windowWidth="22095" windowHeight="11295" tabRatio="931" firstSheet="2" activeTab="8" xr2:uid="{00000000-000D-0000-FFFF-FFFF00000000}"/>
  </bookViews>
  <sheets>
    <sheet name="4-01　様式第１号　申請書1" sheetId="2" r:id="rId1"/>
    <sheet name="4-01　様式第１号　申請書2" sheetId="6" state="hidden" r:id="rId2"/>
    <sheet name="4-01　様式第１号　申請書3.1" sheetId="8" r:id="rId3"/>
    <sheet name="4-02　様式第２号　委任状" sheetId="9" r:id="rId4"/>
    <sheet name="4-03　様式第３号　使用印鑑届" sheetId="10" r:id="rId5"/>
    <sheet name="4-04   様式第４号   変更届" sheetId="11" r:id="rId6"/>
    <sheet name="小規模修繕コード" sheetId="7" state="hidden" r:id="rId7"/>
    <sheet name="別表１（小規模修繕）" sheetId="3" r:id="rId8"/>
    <sheet name="別表２（納税証明書・発行先）" sheetId="4" r:id="rId9"/>
    <sheet name="別表３（チェック表）" sheetId="5" r:id="rId10"/>
  </sheets>
  <definedNames>
    <definedName name="_xlnm.Print_Area" localSheetId="0">'4-01　様式第１号　申請書1'!$A$1:$O$35</definedName>
    <definedName name="_xlnm.Print_Area" localSheetId="7">'別表１（小規模修繕）'!$A$1:$D$35</definedName>
    <definedName name="_xlnm.Print_Area" localSheetId="8">'別表２（納税証明書・発行先）'!$A$1:$E$42</definedName>
    <definedName name="_xlnm.Print_Area" localSheetId="9">'別表３（チェック表）'!$A$1:$D$9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8" l="1"/>
  <c r="D5" i="8" s="1"/>
  <c r="C6" i="8"/>
  <c r="D6" i="8" s="1"/>
  <c r="C7" i="8"/>
  <c r="D7" i="8" s="1"/>
  <c r="C8" i="8"/>
  <c r="D8" i="8" s="1"/>
  <c r="C9" i="8"/>
  <c r="D9" i="8" s="1"/>
  <c r="C10" i="8"/>
  <c r="D10" i="8" s="1"/>
  <c r="C11" i="8"/>
  <c r="D11" i="8" s="1"/>
  <c r="C12" i="8"/>
  <c r="D12" i="8" s="1"/>
  <c r="C13" i="8"/>
  <c r="D13" i="8" s="1"/>
  <c r="C14" i="8"/>
  <c r="D14" i="8" s="1"/>
  <c r="C15" i="8"/>
  <c r="D15" i="8" s="1"/>
  <c r="C16" i="8"/>
  <c r="D16" i="8" s="1"/>
  <c r="C17" i="8"/>
  <c r="D17" i="8" s="1"/>
  <c r="C18" i="8"/>
  <c r="D18" i="8" s="1"/>
  <c r="C19" i="8"/>
  <c r="D19" i="8" s="1"/>
  <c r="C20" i="8"/>
  <c r="D20" i="8" s="1"/>
  <c r="C21" i="8"/>
  <c r="D21" i="8" s="1"/>
  <c r="C22" i="8"/>
  <c r="D22" i="8" s="1"/>
  <c r="C23" i="8"/>
  <c r="D23" i="8" s="1"/>
  <c r="C24" i="8"/>
  <c r="D24" i="8" s="1"/>
  <c r="C25" i="8"/>
  <c r="D25" i="8" s="1"/>
  <c r="C26" i="8"/>
  <c r="D26" i="8" s="1"/>
  <c r="C27" i="8"/>
  <c r="D27" i="8" s="1"/>
  <c r="C28" i="8"/>
  <c r="D28" i="8" s="1"/>
  <c r="C29" i="8"/>
  <c r="D29" i="8" s="1"/>
  <c r="C30" i="8"/>
  <c r="D30" i="8" s="1"/>
  <c r="C31" i="8"/>
  <c r="D31" i="8" s="1"/>
  <c r="C32" i="8"/>
  <c r="D32" i="8" s="1"/>
  <c r="C33" i="8"/>
  <c r="D33" i="8" s="1"/>
  <c r="C34" i="8"/>
  <c r="D34" i="8" s="1"/>
  <c r="C35" i="8"/>
  <c r="D35" i="8" s="1"/>
  <c r="R3" i="7"/>
  <c r="R4" i="7"/>
  <c r="R5" i="7"/>
  <c r="R6" i="7"/>
  <c r="R7" i="7"/>
  <c r="R8" i="7"/>
  <c r="R9" i="7"/>
  <c r="R10" i="7"/>
  <c r="R11" i="7"/>
  <c r="R12" i="7"/>
  <c r="R13" i="7"/>
  <c r="R14" i="7"/>
  <c r="R15" i="7"/>
  <c r="R16" i="7"/>
  <c r="R17" i="7"/>
  <c r="R18" i="7"/>
  <c r="R19" i="7"/>
  <c r="R20" i="7"/>
  <c r="R21" i="7"/>
  <c r="R22" i="7"/>
  <c r="R23" i="7"/>
  <c r="R24" i="7"/>
  <c r="R25" i="7"/>
  <c r="R26" i="7"/>
  <c r="R27" i="7"/>
  <c r="R28" i="7"/>
  <c r="R29" i="7"/>
  <c r="R30" i="7"/>
  <c r="R31" i="7"/>
  <c r="R32" i="7"/>
  <c r="R33" i="7"/>
  <c r="R2" i="7"/>
  <c r="O6" i="7"/>
  <c r="O5" i="7"/>
  <c r="O4" i="7"/>
  <c r="O3" i="7"/>
  <c r="O2" i="7"/>
  <c r="K9" i="7"/>
  <c r="K8" i="7"/>
  <c r="K7" i="7"/>
  <c r="K6" i="7"/>
  <c r="K5" i="7"/>
  <c r="K4" i="7"/>
  <c r="K3" i="7"/>
  <c r="K2" i="7"/>
  <c r="G20" i="7"/>
  <c r="G19" i="7"/>
  <c r="G18" i="7"/>
  <c r="G17" i="7"/>
  <c r="G16" i="7"/>
  <c r="G15" i="7"/>
  <c r="G14" i="7"/>
  <c r="G13" i="7"/>
  <c r="G12" i="7"/>
  <c r="G11" i="7"/>
  <c r="G10" i="7"/>
  <c r="G9" i="7"/>
  <c r="G8" i="7"/>
  <c r="G7" i="7"/>
  <c r="G6" i="7"/>
  <c r="G5" i="7"/>
  <c r="G4" i="7"/>
  <c r="G3" i="7"/>
  <c r="G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大沼 誠治</author>
  </authors>
  <commentList>
    <comment ref="K3" authorId="0" shapeId="0" xr:uid="{00000000-0006-0000-0000-000001000000}">
      <text>
        <r>
          <rPr>
            <b/>
            <sz val="9"/>
            <color indexed="81"/>
            <rFont val="ＭＳ Ｐゴシック"/>
            <family val="3"/>
            <charset val="128"/>
          </rPr>
          <t>日付は以下の項目いずれも
西暦/月/日付で入力すること。
yyyy/mm/dd</t>
        </r>
      </text>
    </comment>
    <comment ref="C8" authorId="0" shapeId="0" xr:uid="{00000000-0006-0000-0000-000002000000}">
      <text>
        <r>
          <rPr>
            <b/>
            <sz val="9"/>
            <color indexed="81"/>
            <rFont val="ＭＳ Ｐゴシック"/>
            <family val="3"/>
            <charset val="128"/>
          </rPr>
          <t>カタカナで入力</t>
        </r>
      </text>
    </comment>
    <comment ref="C9" authorId="0" shapeId="0" xr:uid="{00000000-0006-0000-0000-000003000000}">
      <text>
        <r>
          <rPr>
            <b/>
            <sz val="9"/>
            <color indexed="81"/>
            <rFont val="ＭＳ Ｐゴシック"/>
            <family val="3"/>
            <charset val="128"/>
          </rPr>
          <t>㈱、㈲等の省略は不可。
株式会社、有限会社で記載すること。</t>
        </r>
      </text>
    </comment>
    <comment ref="C10" authorId="0" shapeId="0" xr:uid="{00000000-0006-0000-0000-000004000000}">
      <text>
        <r>
          <rPr>
            <b/>
            <sz val="9"/>
            <color indexed="81"/>
            <rFont val="ＭＳ Ｐゴシック"/>
            <family val="3"/>
            <charset val="128"/>
          </rPr>
          <t>半角数字７桁で入力
ハイフン、〒記号不要</t>
        </r>
      </text>
    </comment>
    <comment ref="C11" authorId="0" shapeId="0" xr:uid="{00000000-0006-0000-0000-000005000000}">
      <text>
        <r>
          <rPr>
            <b/>
            <sz val="9"/>
            <color indexed="81"/>
            <rFont val="ＭＳ Ｐゴシック"/>
            <family val="3"/>
            <charset val="128"/>
          </rPr>
          <t>岩手県内の場合は市町村から入力。
町村の場合は群を省略。
岩手県外の場合は全て入力。
丁、地番等は全角数字及びハイフンで入力</t>
        </r>
      </text>
    </comment>
    <comment ref="C12" authorId="0" shapeId="0" xr:uid="{00000000-0006-0000-0000-000006000000}">
      <text>
        <r>
          <rPr>
            <b/>
            <sz val="9"/>
            <color indexed="81"/>
            <rFont val="ＭＳ Ｐゴシック"/>
            <family val="3"/>
            <charset val="128"/>
          </rPr>
          <t>個人経営の場合の職名は「代表」、「店長」等を入力すること。</t>
        </r>
      </text>
    </comment>
    <comment ref="L13" authorId="0" shapeId="0" xr:uid="{00000000-0006-0000-0000-000007000000}">
      <text>
        <r>
          <rPr>
            <b/>
            <sz val="9"/>
            <color indexed="81"/>
            <rFont val="ＭＳ Ｐゴシック"/>
            <family val="3"/>
            <charset val="128"/>
          </rPr>
          <t>半角数字でハイフンを含めて記載すること。</t>
        </r>
      </text>
    </comment>
  </commentList>
</comments>
</file>

<file path=xl/sharedStrings.xml><?xml version="1.0" encoding="utf-8"?>
<sst xmlns="http://schemas.openxmlformats.org/spreadsheetml/2006/main" count="558" uniqueCount="341">
  <si>
    <t>様式第１号</t>
  </si>
  <si>
    <t>一関市小規模修繕登録申請書</t>
  </si>
  <si>
    <t>受付年月日及び番号</t>
  </si>
  <si>
    <t>【申請者等】</t>
  </si>
  <si>
    <t>本社・本店等</t>
  </si>
  <si>
    <t>フ　リ　ガ　ナ</t>
  </si>
  <si>
    <t>商号又は名称</t>
  </si>
  <si>
    <t>所在地</t>
  </si>
  <si>
    <t>代表者職氏名</t>
  </si>
  <si>
    <t>ＴＥＬ</t>
  </si>
  <si>
    <t>ＦＡＸ</t>
  </si>
  <si>
    <t>市内営業所等</t>
  </si>
  <si>
    <t>営業所等名</t>
  </si>
  <si>
    <t>職・氏名</t>
  </si>
  <si>
    <t>※申請書等の問い合わせ先</t>
  </si>
  <si>
    <t>部署名</t>
  </si>
  <si>
    <t>担当者氏名</t>
  </si>
  <si>
    <t>【経営状況】</t>
  </si>
  <si>
    <t>①営業年数</t>
  </si>
  <si>
    <t>設立（創業）</t>
  </si>
  <si>
    <t>現組織への変更</t>
  </si>
  <si>
    <t>営業年数</t>
  </si>
  <si>
    <t>年</t>
  </si>
  <si>
    <t>②従業員数</t>
  </si>
  <si>
    <t>事務関係職員</t>
  </si>
  <si>
    <t>技術関係職員</t>
  </si>
  <si>
    <t>常勤職員の総数（左の合計）</t>
  </si>
  <si>
    <t>人</t>
  </si>
  <si>
    <t>③契約を締結する能力を有しない者又は破産者若しくは暴力団、暴力団員又はこれらと密接な関係を有する者のいずれかに該当の有無</t>
  </si>
  <si>
    <t>該当有り　    ・　  該当無し</t>
  </si>
  <si>
    <t>④消費税</t>
  </si>
  <si>
    <t>課税事業者　　・　　免税事業者</t>
  </si>
  <si>
    <t>⑤希望する業務</t>
  </si>
  <si>
    <t>【小規模修繕等】</t>
  </si>
  <si>
    <t>大分類コード</t>
  </si>
  <si>
    <t>小分類コード</t>
  </si>
  <si>
    <t>その他具体的業務等</t>
  </si>
  <si>
    <t>⑥営業実績　（※直前２カ年度分の主な契約実績について記入してください。）</t>
  </si>
  <si>
    <t>年度</t>
  </si>
  <si>
    <t>主な契約の相手方</t>
  </si>
  <si>
    <t>（官公庁名・団体名）</t>
  </si>
  <si>
    <t>契　　　　　　約　　　　　　内　　　　　　容</t>
  </si>
  <si>
    <t>業務名等</t>
  </si>
  <si>
    <t>数量等</t>
  </si>
  <si>
    <t>契約金額（千円）</t>
  </si>
  <si>
    <t>官公庁関係</t>
  </si>
  <si>
    <t>⑦岩手県南広域競争入札参加資格申請システム受付番号　（※複数申請されている方は全て記入願います）</t>
  </si>
  <si>
    <t>使用印鑑届（様式第３号）</t>
  </si>
  <si>
    <t>別表１（小規模修繕）</t>
  </si>
  <si>
    <t>大分類</t>
  </si>
  <si>
    <t>大　　分　　類</t>
  </si>
  <si>
    <t>小　　分　　類</t>
  </si>
  <si>
    <t>コード</t>
  </si>
  <si>
    <t>窓ガラス</t>
  </si>
  <si>
    <t>畳</t>
  </si>
  <si>
    <t>鋼製建具（サッシ・網戸等）</t>
  </si>
  <si>
    <t>木製建具</t>
  </si>
  <si>
    <t>外壁</t>
  </si>
  <si>
    <t>屋根</t>
  </si>
  <si>
    <t>雨樋</t>
  </si>
  <si>
    <t>錠鍵</t>
  </si>
  <si>
    <t>門扉</t>
  </si>
  <si>
    <t>シャッター</t>
  </si>
  <si>
    <t>左官</t>
  </si>
  <si>
    <t>防水</t>
  </si>
  <si>
    <t>ブロック</t>
  </si>
  <si>
    <t>タイル</t>
  </si>
  <si>
    <t>塗装</t>
  </si>
  <si>
    <t>内装</t>
  </si>
  <si>
    <t>障子・襖</t>
  </si>
  <si>
    <t>床</t>
  </si>
  <si>
    <t>その他</t>
  </si>
  <si>
    <t>土工</t>
  </si>
  <si>
    <t>コンクリート</t>
  </si>
  <si>
    <t>舗装</t>
  </si>
  <si>
    <t>排水施設</t>
  </si>
  <si>
    <t>フェンス</t>
  </si>
  <si>
    <t>植栽</t>
  </si>
  <si>
    <t>遊具</t>
  </si>
  <si>
    <t>給排水設備</t>
  </si>
  <si>
    <t>浄化槽</t>
  </si>
  <si>
    <t>配管</t>
  </si>
  <si>
    <t>配線</t>
  </si>
  <si>
    <t>別表２（納税証明書の税目ごとの提出書類等及びその書類の発行先）</t>
  </si>
  <si>
    <t>区分</t>
  </si>
  <si>
    <t>税目</t>
  </si>
  <si>
    <t>課税の有無等</t>
  </si>
  <si>
    <t>提出書類</t>
  </si>
  <si>
    <t>発行先</t>
  </si>
  <si>
    <t>課税有り</t>
  </si>
  <si>
    <t>直前年度分の納税証明書</t>
  </si>
  <si>
    <t>①</t>
  </si>
  <si>
    <t>市内に営業所を設立後、課税がない場合</t>
  </si>
  <si>
    <t>収受印のある法人の設立・変更等の申告書の写し</t>
  </si>
  <si>
    <t>―</t>
  </si>
  <si>
    <t>固定資産税</t>
  </si>
  <si>
    <t>課税無し</t>
  </si>
  <si>
    <t>不要</t>
  </si>
  <si>
    <t>軽自動車税</t>
  </si>
  <si>
    <t>法人税</t>
  </si>
  <si>
    <t>納税証明書（その３の３）</t>
  </si>
  <si>
    <t>②</t>
  </si>
  <si>
    <t>消費税及び地方消費税</t>
  </si>
  <si>
    <t>免税</t>
  </si>
  <si>
    <t>⑵　⑴以外の法人</t>
  </si>
  <si>
    <t>課税無し又は免税</t>
  </si>
  <si>
    <t>国民健康保険税</t>
  </si>
  <si>
    <t>申告所得税</t>
  </si>
  <si>
    <t>納税証明書（その３の２）</t>
  </si>
  <si>
    <t>⑷　⑶以外の個人</t>
  </si>
  <si>
    <t xml:space="preserve">課税有り </t>
  </si>
  <si>
    <t>　　　　②本社所在地の税務署</t>
  </si>
  <si>
    <t>別表３（チェック表）</t>
  </si>
  <si>
    <t>番号</t>
  </si>
  <si>
    <t>提出者</t>
  </si>
  <si>
    <t>一関市小規模修繕登録申請書（様式第１号）</t>
  </si>
  <si>
    <t>全申請者</t>
  </si>
  <si>
    <t>委任状（様式第２号）</t>
  </si>
  <si>
    <t>該当者</t>
  </si>
  <si>
    <t>登記事項証明書（個人にあっては身分証明書）</t>
  </si>
  <si>
    <t>01</t>
    <phoneticPr fontId="19"/>
  </si>
  <si>
    <t>02</t>
  </si>
  <si>
    <t>02</t>
    <phoneticPr fontId="19"/>
  </si>
  <si>
    <t>03</t>
  </si>
  <si>
    <t>03</t>
    <phoneticPr fontId="19"/>
  </si>
  <si>
    <t>04</t>
  </si>
  <si>
    <t>04</t>
    <phoneticPr fontId="19"/>
  </si>
  <si>
    <t>05</t>
  </si>
  <si>
    <t>05</t>
    <phoneticPr fontId="19"/>
  </si>
  <si>
    <t>06</t>
  </si>
  <si>
    <t>06</t>
    <phoneticPr fontId="19"/>
  </si>
  <si>
    <t>07</t>
  </si>
  <si>
    <t>07</t>
    <phoneticPr fontId="19"/>
  </si>
  <si>
    <t>08</t>
  </si>
  <si>
    <t>08</t>
    <phoneticPr fontId="19"/>
  </si>
  <si>
    <t>09</t>
  </si>
  <si>
    <t>09</t>
    <phoneticPr fontId="19"/>
  </si>
  <si>
    <t>　　　　　　②国税分（その３の２又はその３の３）</t>
    <phoneticPr fontId="19"/>
  </si>
  <si>
    <t>一　関　市
関　　　係</t>
    <phoneticPr fontId="19"/>
  </si>
  <si>
    <r>
      <t>　（※</t>
    </r>
    <r>
      <rPr>
        <u/>
        <sz val="10"/>
        <color theme="1"/>
        <rFont val="ＭＳ 明朝"/>
        <family val="1"/>
        <charset val="128"/>
      </rPr>
      <t>コード番号順</t>
    </r>
    <r>
      <rPr>
        <sz val="10"/>
        <color theme="1"/>
        <rFont val="ＭＳ 明朝"/>
        <family val="1"/>
        <charset val="128"/>
      </rPr>
      <t>に記載してください。コードは作成説明書</t>
    </r>
    <r>
      <rPr>
        <u/>
        <sz val="10"/>
        <color theme="1"/>
        <rFont val="ＭＳ 明朝"/>
        <family val="1"/>
        <charset val="128"/>
      </rPr>
      <t>別表１（小規模修繕）</t>
    </r>
    <r>
      <rPr>
        <sz val="10"/>
        <color theme="1"/>
        <rFont val="ＭＳ 明朝"/>
        <family val="1"/>
        <charset val="128"/>
      </rPr>
      <t>を参照のこと。）</t>
    </r>
    <phoneticPr fontId="19"/>
  </si>
  <si>
    <t>01</t>
    <phoneticPr fontId="19"/>
  </si>
  <si>
    <t>10</t>
  </si>
  <si>
    <t>11</t>
  </si>
  <si>
    <t>12</t>
  </si>
  <si>
    <t>13</t>
  </si>
  <si>
    <t>14</t>
  </si>
  <si>
    <t>15</t>
  </si>
  <si>
    <t>16</t>
  </si>
  <si>
    <t>17</t>
  </si>
  <si>
    <t>18</t>
  </si>
  <si>
    <t>99</t>
    <phoneticPr fontId="19"/>
  </si>
  <si>
    <t>建築関係</t>
    <phoneticPr fontId="19"/>
  </si>
  <si>
    <t>91建築関係</t>
    <phoneticPr fontId="19"/>
  </si>
  <si>
    <t>土木関係</t>
    <phoneticPr fontId="19"/>
  </si>
  <si>
    <t>92土木関係</t>
    <phoneticPr fontId="19"/>
  </si>
  <si>
    <t>設備関係</t>
    <phoneticPr fontId="19"/>
  </si>
  <si>
    <t>93設備関係</t>
    <phoneticPr fontId="19"/>
  </si>
  <si>
    <t>建設コンサル：　　　　　　　　　　　　　　　</t>
    <rPh sb="0" eb="2">
      <t>ケンセツ</t>
    </rPh>
    <phoneticPr fontId="19"/>
  </si>
  <si>
    <t>物品・役務：　　　　　　　　　　　　　　　　</t>
    <phoneticPr fontId="19"/>
  </si>
  <si>
    <t>建設工事：　　　　　　　　　　　　　　　　</t>
    <phoneticPr fontId="19"/>
  </si>
  <si>
    <t>　　</t>
    <phoneticPr fontId="19"/>
  </si>
  <si>
    <t>年度</t>
    <phoneticPr fontId="19"/>
  </si>
  <si>
    <t>　　　　　</t>
    <phoneticPr fontId="19"/>
  </si>
  <si>
    <t>年度</t>
    <phoneticPr fontId="19"/>
  </si>
  <si>
    <r>
      <t>　なお、この申請書及び添付書類の内容については、事実と相違ないことを誓約します</t>
    </r>
    <r>
      <rPr>
        <sz val="10"/>
        <color theme="1"/>
        <rFont val="ＭＳ 明朝"/>
        <family val="1"/>
        <charset val="128"/>
      </rPr>
      <t>。</t>
    </r>
    <phoneticPr fontId="19"/>
  </si>
  <si>
    <t>実　　印</t>
    <phoneticPr fontId="19"/>
  </si>
  <si>
    <t>権限委任先
営業所等</t>
    <phoneticPr fontId="19"/>
  </si>
  <si>
    <t>ＴＥＬ
ＦＡＸ</t>
    <phoneticPr fontId="19"/>
  </si>
  <si>
    <t>役　　員　　等</t>
    <phoneticPr fontId="19"/>
  </si>
  <si>
    <t>91</t>
    <phoneticPr fontId="19"/>
  </si>
  <si>
    <t>92</t>
    <phoneticPr fontId="19"/>
  </si>
  <si>
    <t>93</t>
    <phoneticPr fontId="19"/>
  </si>
  <si>
    <t>建築関係</t>
    <rPh sb="0" eb="2">
      <t>ケンチク</t>
    </rPh>
    <rPh sb="2" eb="4">
      <t>カンケイ</t>
    </rPh>
    <phoneticPr fontId="19"/>
  </si>
  <si>
    <t>土木関係</t>
    <rPh sb="0" eb="2">
      <t>ドボク</t>
    </rPh>
    <rPh sb="2" eb="4">
      <t>カンケイ</t>
    </rPh>
    <phoneticPr fontId="19"/>
  </si>
  <si>
    <t>設備関係</t>
    <rPh sb="0" eb="2">
      <t>セツビ</t>
    </rPh>
    <rPh sb="2" eb="4">
      <t>カンケイ</t>
    </rPh>
    <phoneticPr fontId="19"/>
  </si>
  <si>
    <t>01</t>
  </si>
  <si>
    <t>99</t>
  </si>
  <si>
    <t>9101</t>
    <phoneticPr fontId="19"/>
  </si>
  <si>
    <t>9102</t>
    <phoneticPr fontId="19"/>
  </si>
  <si>
    <t>9103</t>
  </si>
  <si>
    <t>9104</t>
  </si>
  <si>
    <t>9105</t>
  </si>
  <si>
    <t>9106</t>
  </si>
  <si>
    <t>9107</t>
  </si>
  <si>
    <t>9108</t>
  </si>
  <si>
    <t>9109</t>
  </si>
  <si>
    <t>9110</t>
  </si>
  <si>
    <t>9111</t>
  </si>
  <si>
    <t>9112</t>
  </si>
  <si>
    <t>9113</t>
  </si>
  <si>
    <t>9114</t>
  </si>
  <si>
    <t>9115</t>
  </si>
  <si>
    <t>9116</t>
  </si>
  <si>
    <t>9117</t>
  </si>
  <si>
    <t>9118</t>
  </si>
  <si>
    <t>9199</t>
    <phoneticPr fontId="19"/>
  </si>
  <si>
    <t>具体的内容（その他を選択した場合記入すること）</t>
    <rPh sb="0" eb="3">
      <t>グタイテキ</t>
    </rPh>
    <rPh sb="3" eb="5">
      <t>ナイヨウ</t>
    </rPh>
    <rPh sb="8" eb="9">
      <t>タ</t>
    </rPh>
    <rPh sb="10" eb="12">
      <t>センタク</t>
    </rPh>
    <rPh sb="14" eb="16">
      <t>バアイ</t>
    </rPh>
    <rPh sb="16" eb="18">
      <t>キニュウ</t>
    </rPh>
    <phoneticPr fontId="19"/>
  </si>
  <si>
    <t>建築関係/窓ガラス</t>
  </si>
  <si>
    <t>建築関係/畳</t>
  </si>
  <si>
    <t>建築関係/鋼製建具（サッシ・網戸等）</t>
  </si>
  <si>
    <t>建築関係/木製建具</t>
  </si>
  <si>
    <t>建築関係/外壁</t>
  </si>
  <si>
    <t>建築関係/屋根</t>
  </si>
  <si>
    <t>建築関係/雨樋</t>
  </si>
  <si>
    <t>建築関係/錠鍵</t>
  </si>
  <si>
    <t>建築関係/門扉</t>
  </si>
  <si>
    <t>建築関係/シャッター</t>
  </si>
  <si>
    <t>建築関係/左官</t>
  </si>
  <si>
    <t>建築関係/防水</t>
  </si>
  <si>
    <t>建築関係/ブロック</t>
  </si>
  <si>
    <t>建築関係/タイル</t>
  </si>
  <si>
    <t>建築関係/塗装</t>
  </si>
  <si>
    <t>建築関係/内装</t>
  </si>
  <si>
    <t>建築関係/障子・襖</t>
  </si>
  <si>
    <t>建築関係/床</t>
  </si>
  <si>
    <t>建築関係/その他</t>
  </si>
  <si>
    <t>土木関係/土工</t>
  </si>
  <si>
    <t>土木関係/コンクリート</t>
  </si>
  <si>
    <t>土木関係/舗装</t>
  </si>
  <si>
    <t>土木関係/排水施設</t>
  </si>
  <si>
    <t>土木関係/フェンス</t>
  </si>
  <si>
    <t>土木関係/植栽</t>
  </si>
  <si>
    <t>土木関係/遊具</t>
  </si>
  <si>
    <t>土木関係/その他</t>
  </si>
  <si>
    <t>設備関係/給排水設備</t>
  </si>
  <si>
    <t>設備関係/浄化槽</t>
  </si>
  <si>
    <t>設備関係/配管</t>
  </si>
  <si>
    <t>設備関係/配線</t>
  </si>
  <si>
    <t>設備関係/その他</t>
  </si>
  <si>
    <t>大分類コード</t>
    <rPh sb="0" eb="3">
      <t>ダイブンルイ</t>
    </rPh>
    <phoneticPr fontId="19"/>
  </si>
  <si>
    <t>名称</t>
    <rPh sb="0" eb="2">
      <t>メイショウ</t>
    </rPh>
    <phoneticPr fontId="19"/>
  </si>
  <si>
    <t>名称</t>
    <rPh sb="0" eb="2">
      <t>メイショウ</t>
    </rPh>
    <phoneticPr fontId="19"/>
  </si>
  <si>
    <t>分類コード</t>
    <rPh sb="0" eb="2">
      <t>ブンルイ</t>
    </rPh>
    <phoneticPr fontId="19"/>
  </si>
  <si>
    <t>大分類コード</t>
    <rPh sb="0" eb="3">
      <t>ダイブンルイ</t>
    </rPh>
    <phoneticPr fontId="19"/>
  </si>
  <si>
    <t>小分類コード</t>
    <rPh sb="0" eb="3">
      <t>ショウブンルイ</t>
    </rPh>
    <phoneticPr fontId="19"/>
  </si>
  <si>
    <t>小分類コード</t>
    <rPh sb="0" eb="3">
      <t>ショウブンルイ</t>
    </rPh>
    <phoneticPr fontId="19"/>
  </si>
  <si>
    <t>9201</t>
    <phoneticPr fontId="19"/>
  </si>
  <si>
    <t>9202</t>
    <phoneticPr fontId="19"/>
  </si>
  <si>
    <t>9203</t>
    <phoneticPr fontId="19"/>
  </si>
  <si>
    <t>9204</t>
    <phoneticPr fontId="19"/>
  </si>
  <si>
    <t>9205</t>
    <phoneticPr fontId="19"/>
  </si>
  <si>
    <t>9206</t>
    <phoneticPr fontId="19"/>
  </si>
  <si>
    <t>9207</t>
    <phoneticPr fontId="19"/>
  </si>
  <si>
    <t>9299</t>
    <phoneticPr fontId="19"/>
  </si>
  <si>
    <t>9301</t>
    <phoneticPr fontId="19"/>
  </si>
  <si>
    <t>9302</t>
    <phoneticPr fontId="19"/>
  </si>
  <si>
    <t>9303</t>
    <phoneticPr fontId="19"/>
  </si>
  <si>
    <t>9304</t>
    <phoneticPr fontId="19"/>
  </si>
  <si>
    <t>9399</t>
    <phoneticPr fontId="19"/>
  </si>
  <si>
    <t>9101</t>
    <phoneticPr fontId="19"/>
  </si>
  <si>
    <t>9103</t>
    <phoneticPr fontId="19"/>
  </si>
  <si>
    <t>9104</t>
    <phoneticPr fontId="19"/>
  </si>
  <si>
    <t>9105</t>
    <phoneticPr fontId="19"/>
  </si>
  <si>
    <t>9106</t>
    <phoneticPr fontId="19"/>
  </si>
  <si>
    <t>9107</t>
    <phoneticPr fontId="19"/>
  </si>
  <si>
    <t>9108</t>
    <phoneticPr fontId="19"/>
  </si>
  <si>
    <t>9109</t>
    <phoneticPr fontId="19"/>
  </si>
  <si>
    <t>9110</t>
    <phoneticPr fontId="19"/>
  </si>
  <si>
    <t>9111</t>
    <phoneticPr fontId="19"/>
  </si>
  <si>
    <t>9112</t>
    <phoneticPr fontId="19"/>
  </si>
  <si>
    <t>9113</t>
    <phoneticPr fontId="19"/>
  </si>
  <si>
    <t>9114</t>
    <phoneticPr fontId="19"/>
  </si>
  <si>
    <t>9115</t>
    <phoneticPr fontId="19"/>
  </si>
  <si>
    <t>9116</t>
    <phoneticPr fontId="19"/>
  </si>
  <si>
    <t>9117</t>
    <phoneticPr fontId="19"/>
  </si>
  <si>
    <t>9118</t>
    <phoneticPr fontId="19"/>
  </si>
  <si>
    <t>9199</t>
    <phoneticPr fontId="19"/>
  </si>
  <si>
    <t>一関市長　　　　　　様　　</t>
    <phoneticPr fontId="19"/>
  </si>
  <si>
    <t>申請日</t>
    <rPh sb="0" eb="2">
      <t>シンセイ</t>
    </rPh>
    <rPh sb="2" eb="3">
      <t>ビ</t>
    </rPh>
    <phoneticPr fontId="19"/>
  </si>
  <si>
    <t>様式第２号</t>
  </si>
  <si>
    <t>委任状</t>
  </si>
  <si>
    <t>令和　　年　　月　　日</t>
  </si>
  <si>
    <t>一関市長　　　　　　　　様</t>
  </si>
  <si>
    <t>（委任者）</t>
  </si>
  <si>
    <t>住所</t>
  </si>
  <si>
    <t>私は、次の者を代理人と定め、下記の事項を委任します。</t>
  </si>
  <si>
    <t>記</t>
  </si>
  <si>
    <t>１　代理人</t>
  </si>
  <si>
    <t>（受任者）</t>
  </si>
  <si>
    <t>２　委任事項</t>
  </si>
  <si>
    <t>⑶　保証金の納付、還付請求及び領収に係る一切の権限</t>
  </si>
  <si>
    <t>⑷　代金の請求及び受領に係る一切の権限</t>
  </si>
  <si>
    <t>⑸　復代理人の選任及び解任に係る一切の権限</t>
  </si>
  <si>
    <t>⑹　その他、上記に附随する一切の権限</t>
  </si>
  <si>
    <t>３　委任期間</t>
  </si>
  <si>
    <t>令和　　年　　月　　日から</t>
  </si>
  <si>
    <t>　　実印</t>
  </si>
  <si>
    <t>住　　　　所</t>
  </si>
  <si>
    <t>一関市長　　　　　　様</t>
  </si>
  <si>
    <t>使用印鑑届</t>
  </si>
  <si>
    <t>様式第３号（様式第２号の「委任状」の提出がある場合は不要）</t>
  </si>
  <si>
    <t>使用印</t>
    <rPh sb="0" eb="2">
      <t>シヨウ</t>
    </rPh>
    <rPh sb="2" eb="3">
      <t>イン</t>
    </rPh>
    <phoneticPr fontId="19"/>
  </si>
  <si>
    <t>令和　　年　　月　　日</t>
    <phoneticPr fontId="19"/>
  </si>
  <si>
    <t>様式第４号</t>
  </si>
  <si>
    <t>一関市小規模修繕登録申請書変更届</t>
  </si>
  <si>
    <t>一関市長　　　　　　　様</t>
  </si>
  <si>
    <t>　記</t>
  </si>
  <si>
    <t>変更事項</t>
  </si>
  <si>
    <t>変更前</t>
  </si>
  <si>
    <t>変更後</t>
  </si>
  <si>
    <t>変更年月日</t>
  </si>
  <si>
    <t>※参考（下記に該当しない変更事項に関する添付書類については、お問い合わせください。）</t>
  </si>
  <si>
    <t>添付書類</t>
  </si>
  <si>
    <t>①委任状（様式第２号)</t>
  </si>
  <si>
    <t>・印鑑（使用印）</t>
  </si>
  <si>
    <t>①使用印鑑届（様式第３号）</t>
  </si>
  <si>
    <t>・営業品目</t>
  </si>
  <si>
    <t>※変更届に追加または削除する営業品目コードを記入し、追加または削除する旨を記載すること。</t>
  </si>
  <si>
    <t xml:space="preserve">①登記事項証明書（３ヶ月以内のもの。写し可) 
②委任状（様式第２号。委任がある場合のみ) </t>
    <phoneticPr fontId="19"/>
  </si>
  <si>
    <t>（Ａ４）</t>
    <phoneticPr fontId="19"/>
  </si>
  <si>
    <t>届出者</t>
    <phoneticPr fontId="19"/>
  </si>
  <si>
    <t>住　　　　所</t>
    <phoneticPr fontId="19"/>
  </si>
  <si>
    <t>商号又は名称</t>
    <phoneticPr fontId="19"/>
  </si>
  <si>
    <t>（フリガナ）</t>
    <phoneticPr fontId="19"/>
  </si>
  <si>
    <t>（フリガナ）</t>
    <phoneticPr fontId="19"/>
  </si>
  <si>
    <t>代表者職氏名</t>
    <phoneticPr fontId="19"/>
  </si>
  <si>
    <t>令和　　年　　月　　日　</t>
    <phoneticPr fontId="19"/>
  </si>
  <si>
    <r>
      <t>　（※</t>
    </r>
    <r>
      <rPr>
        <u/>
        <sz val="8"/>
        <color theme="1"/>
        <rFont val="ＭＳ 明朝"/>
        <family val="1"/>
        <charset val="128"/>
      </rPr>
      <t>コード番号順</t>
    </r>
    <r>
      <rPr>
        <sz val="8"/>
        <color theme="1"/>
        <rFont val="ＭＳ 明朝"/>
        <family val="1"/>
        <charset val="128"/>
      </rPr>
      <t>に記載してください。コードは作成説明書</t>
    </r>
    <r>
      <rPr>
        <u/>
        <sz val="8"/>
        <color theme="1"/>
        <rFont val="ＭＳ 明朝"/>
        <family val="1"/>
        <charset val="128"/>
      </rPr>
      <t>別表１（小規模修繕）</t>
    </r>
    <r>
      <rPr>
        <sz val="8"/>
        <color theme="1"/>
        <rFont val="ＭＳ 明朝"/>
        <family val="1"/>
        <charset val="128"/>
      </rPr>
      <t>を参照のこと。緑色セルは入力不可。具体的内容は直接入力。行が不足する場合は、コピー挿入可能。）</t>
    </r>
    <rPh sb="45" eb="47">
      <t>ミドリイロ</t>
    </rPh>
    <rPh sb="50" eb="52">
      <t>ニュウリョク</t>
    </rPh>
    <rPh sb="52" eb="54">
      <t>フカ</t>
    </rPh>
    <rPh sb="55" eb="58">
      <t>グタイテキ</t>
    </rPh>
    <rPh sb="58" eb="60">
      <t>ナイヨウ</t>
    </rPh>
    <rPh sb="61" eb="63">
      <t>チョクセツ</t>
    </rPh>
    <rPh sb="63" eb="65">
      <t>ニュウリョク</t>
    </rPh>
    <rPh sb="66" eb="67">
      <t>ギョウ</t>
    </rPh>
    <rPh sb="68" eb="70">
      <t>フソク</t>
    </rPh>
    <rPh sb="72" eb="74">
      <t>バアイ</t>
    </rPh>
    <rPh sb="79" eb="81">
      <t>ソウニュウ</t>
    </rPh>
    <rPh sb="81" eb="83">
      <t>カノウ</t>
    </rPh>
    <phoneticPr fontId="19"/>
  </si>
  <si>
    <t>確認</t>
    <rPh sb="0" eb="2">
      <t>カクニン</t>
    </rPh>
    <phoneticPr fontId="19"/>
  </si>
  <si>
    <t>※確認欄は自由に記載してください。</t>
    <rPh sb="1" eb="3">
      <t>カクニン</t>
    </rPh>
    <rPh sb="3" eb="4">
      <t>ラン</t>
    </rPh>
    <rPh sb="5" eb="7">
      <t>ジユウ</t>
    </rPh>
    <rPh sb="8" eb="10">
      <t>キサイ</t>
    </rPh>
    <phoneticPr fontId="19"/>
  </si>
  <si>
    <t>実印</t>
    <rPh sb="0" eb="1">
      <t>ジツ</t>
    </rPh>
    <rPh sb="1" eb="2">
      <t>イン</t>
    </rPh>
    <phoneticPr fontId="19"/>
  </si>
  <si>
    <t>　　　　　</t>
    <phoneticPr fontId="19"/>
  </si>
  <si>
    <t>建設工事：　　　　　　　　　　　　　　　　</t>
    <phoneticPr fontId="19"/>
  </si>
  <si>
    <t>⑴　一関市に本社又は営業所等を有する法人</t>
    <phoneticPr fontId="19"/>
  </si>
  <si>
    <t>⑶　一関市に住所を有する個人</t>
    <phoneticPr fontId="19"/>
  </si>
  <si>
    <t>法人市民税</t>
    <phoneticPr fontId="19"/>
  </si>
  <si>
    <t>市民税・県民税（特別徴収）</t>
    <phoneticPr fontId="19"/>
  </si>
  <si>
    <t>一関市から特別徴収義務者に指定されている場合</t>
    <phoneticPr fontId="19"/>
  </si>
  <si>
    <t>市民税・県民税（特別徴収）</t>
    <phoneticPr fontId="19"/>
  </si>
  <si>
    <t>市民税・県民税（普通徴収又は特別徴収）</t>
    <phoneticPr fontId="19"/>
  </si>
  <si>
    <t>(特別徴収：一関市から特別徴収義務者に指定されている場合)</t>
    <phoneticPr fontId="19"/>
  </si>
  <si>
    <t>納税証明書　①一関市税分</t>
    <phoneticPr fontId="19"/>
  </si>
  <si>
    <t>⑵　契約の締結に係る一切の権限</t>
    <phoneticPr fontId="19"/>
  </si>
  <si>
    <t>⑴　見積に係る一切の権限</t>
    <rPh sb="2" eb="4">
      <t>ミツモ</t>
    </rPh>
    <phoneticPr fontId="19"/>
  </si>
  <si>
    <t>　上記の印鑑を一関市との見積、契約の締結並びに代金の請求及び受領に使用したいので
お届けします。</t>
    <phoneticPr fontId="19"/>
  </si>
  <si>
    <t>・代理人
・委任を受けている営業所等所在地</t>
    <rPh sb="17" eb="18">
      <t>トウ</t>
    </rPh>
    <rPh sb="18" eb="21">
      <t>ショザイチ</t>
    </rPh>
    <phoneticPr fontId="19"/>
  </si>
  <si>
    <t>・商号又は名称
・代表者
・本社（本店）所在地</t>
    <rPh sb="14" eb="16">
      <t>ホンシャ</t>
    </rPh>
    <rPh sb="17" eb="19">
      <t>ホンテン</t>
    </rPh>
    <phoneticPr fontId="19"/>
  </si>
  <si>
    <t>発行先　①本庁税務課又は支所市民課</t>
    <rPh sb="7" eb="9">
      <t>ゼイム</t>
    </rPh>
    <phoneticPr fontId="19"/>
  </si>
  <si>
    <t>　令和７・８年度において一関市の小規模修繕登録を申請します。</t>
    <phoneticPr fontId="19"/>
  </si>
  <si>
    <t>令和　９年　３月３１日まで</t>
    <phoneticPr fontId="19"/>
  </si>
  <si>
    <t>　先に提出した令和７・８年度一関市小規模修繕登録申請書の記載事項に変更がありましたので、変更の事実を証明する書面を添えて次のとおり届け出ます。</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</si>
</sst>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lt;=999]000;[&lt;=9999]000\-00;000\-0000"/>
  </numFmts>
  <fonts count="35" x14ac:knownFonts="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2"/>
      <color theme="1"/>
      <name val="ＭＳ 明朝"/>
      <family val="1"/>
      <charset val="128"/>
    </font>
    <font>
      <sz val="6"/>
      <name val="ＭＳ Ｐゴシック"/>
      <family val="2"/>
      <charset val="128"/>
      <scheme val="minor"/>
    </font>
    <font>
      <sz val="12"/>
      <color theme="1"/>
      <name val="ＭＳ ゴシック"/>
      <family val="3"/>
      <charset val="128"/>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b/>
      <sz val="10"/>
      <color theme="1"/>
      <name val="ＭＳ 明朝"/>
      <family val="1"/>
      <charset val="128"/>
    </font>
    <font>
      <sz val="10.5"/>
      <color theme="1"/>
      <name val="ＭＳ 明朝"/>
      <family val="1"/>
      <charset val="128"/>
    </font>
    <font>
      <sz val="10"/>
      <color theme="1"/>
      <name val="ＭＳ 明朝"/>
      <family val="1"/>
      <charset val="128"/>
    </font>
    <font>
      <u/>
      <sz val="10"/>
      <color theme="1"/>
      <name val="ＭＳ 明朝"/>
      <family val="1"/>
      <charset val="128"/>
    </font>
    <font>
      <b/>
      <sz val="9"/>
      <color indexed="81"/>
      <name val="ＭＳ Ｐゴシック"/>
      <family val="3"/>
      <charset val="128"/>
    </font>
    <font>
      <sz val="14"/>
      <color theme="1"/>
      <name val="ＭＳ 明朝"/>
      <family val="1"/>
      <charset val="128"/>
    </font>
    <font>
      <sz val="11"/>
      <color theme="1"/>
      <name val="ＭＳ Ｐ明朝"/>
      <family val="1"/>
      <charset val="128"/>
    </font>
    <font>
      <sz val="10.5"/>
      <color theme="1"/>
      <name val="Century"/>
      <family val="1"/>
    </font>
    <font>
      <u/>
      <sz val="8"/>
      <color theme="1"/>
      <name val="ＭＳ 明朝"/>
      <family val="1"/>
      <charset val="128"/>
    </font>
    <font>
      <sz val="14"/>
      <color theme="1"/>
      <name val="ＭＳ Ｐ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ck">
        <color indexed="64"/>
      </right>
      <top/>
      <bottom/>
      <diagonal/>
    </border>
    <border>
      <left/>
      <right style="thick">
        <color indexed="64"/>
      </right>
      <top/>
      <bottom style="thick">
        <color indexed="64"/>
      </bottom>
      <diagonal/>
    </border>
    <border>
      <left/>
      <right/>
      <top/>
      <bottom style="thick">
        <color indexed="64"/>
      </bottom>
      <diagonal/>
    </border>
    <border>
      <left/>
      <right style="thick">
        <color indexed="64"/>
      </right>
      <top/>
      <bottom style="medium">
        <color indexed="64"/>
      </bottom>
      <diagonal/>
    </border>
    <border>
      <left style="thick">
        <color indexed="64"/>
      </left>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thick">
        <color indexed="64"/>
      </top>
      <bottom/>
      <diagonal/>
    </border>
    <border>
      <left style="thick">
        <color indexed="64"/>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n">
        <color indexed="64"/>
      </left>
      <right style="thin">
        <color indexed="64"/>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style="thin">
        <color indexed="64"/>
      </left>
      <right style="thin">
        <color indexed="64"/>
      </right>
      <top style="thin">
        <color indexed="64"/>
      </top>
      <bottom style="dotted">
        <color indexed="64"/>
      </bottom>
      <diagonal/>
    </border>
    <border>
      <left style="thin">
        <color indexed="64"/>
      </left>
      <right style="thick">
        <color indexed="64"/>
      </right>
      <top style="thin">
        <color indexed="64"/>
      </top>
      <bottom style="dotted">
        <color indexed="64"/>
      </bottom>
      <diagonal/>
    </border>
    <border>
      <left style="thin">
        <color indexed="64"/>
      </left>
      <right style="thin">
        <color indexed="64"/>
      </right>
      <top style="dotted">
        <color indexed="64"/>
      </top>
      <bottom style="hair">
        <color indexed="64"/>
      </bottom>
      <diagonal/>
    </border>
    <border>
      <left style="thin">
        <color indexed="64"/>
      </left>
      <right style="thick">
        <color indexed="64"/>
      </right>
      <top style="dotted">
        <color indexed="64"/>
      </top>
      <bottom style="hair">
        <color indexed="64"/>
      </bottom>
      <diagonal/>
    </border>
    <border>
      <left style="thin">
        <color indexed="64"/>
      </left>
      <right style="thin">
        <color indexed="64"/>
      </right>
      <top style="hair">
        <color indexed="64"/>
      </top>
      <bottom style="dotted">
        <color indexed="64"/>
      </bottom>
      <diagonal/>
    </border>
    <border>
      <left style="thin">
        <color indexed="64"/>
      </left>
      <right style="thick">
        <color indexed="64"/>
      </right>
      <top style="hair">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ck">
        <color indexed="64"/>
      </right>
      <top style="dotted">
        <color indexed="64"/>
      </top>
      <bottom style="dotted">
        <color indexed="64"/>
      </bottom>
      <diagonal/>
    </border>
    <border>
      <left style="thin">
        <color indexed="64"/>
      </left>
      <right style="thin">
        <color indexed="64"/>
      </right>
      <top style="dotted">
        <color indexed="64"/>
      </top>
      <bottom style="thick">
        <color indexed="64"/>
      </bottom>
      <diagonal/>
    </border>
    <border>
      <left style="thin">
        <color indexed="64"/>
      </left>
      <right style="thick">
        <color indexed="64"/>
      </right>
      <top style="dotted">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style="thick">
        <color indexed="64"/>
      </left>
      <right/>
      <top style="thick">
        <color indexed="64"/>
      </top>
      <bottom style="thin">
        <color indexed="64"/>
      </bottom>
      <diagonal/>
    </border>
    <border>
      <left style="thick">
        <color auto="1"/>
      </left>
      <right style="thin">
        <color auto="1"/>
      </right>
      <top style="hair">
        <color auto="1"/>
      </top>
      <bottom style="thick">
        <color auto="1"/>
      </bottom>
      <diagonal/>
    </border>
    <border>
      <left style="thick">
        <color auto="1"/>
      </left>
      <right style="thin">
        <color auto="1"/>
      </right>
      <top/>
      <bottom style="hair">
        <color auto="1"/>
      </bottom>
      <diagonal/>
    </border>
    <border>
      <left style="thin">
        <color auto="1"/>
      </left>
      <right style="thin">
        <color auto="1"/>
      </right>
      <top/>
      <bottom style="hair">
        <color auto="1"/>
      </bottom>
      <diagonal/>
    </border>
    <border>
      <left style="thick">
        <color auto="1"/>
      </left>
      <right style="thin">
        <color auto="1"/>
      </right>
      <top style="thick">
        <color auto="1"/>
      </top>
      <bottom style="double">
        <color auto="1"/>
      </bottom>
      <diagonal/>
    </border>
    <border>
      <left style="thin">
        <color auto="1"/>
      </left>
      <right style="thin">
        <color auto="1"/>
      </right>
      <top style="thick">
        <color auto="1"/>
      </top>
      <bottom style="double">
        <color auto="1"/>
      </bottom>
      <diagonal/>
    </border>
    <border>
      <left style="thin">
        <color indexed="64"/>
      </left>
      <right/>
      <top style="thick">
        <color indexed="64"/>
      </top>
      <bottom style="double">
        <color indexed="64"/>
      </bottom>
      <diagonal/>
    </border>
    <border>
      <left/>
      <right/>
      <top style="thick">
        <color indexed="64"/>
      </top>
      <bottom style="double">
        <color indexed="64"/>
      </bottom>
      <diagonal/>
    </border>
    <border>
      <left/>
      <right style="thick">
        <color indexed="64"/>
      </right>
      <top style="thick">
        <color indexed="64"/>
      </top>
      <bottom style="double">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ck">
        <color indexed="64"/>
      </right>
      <top style="double">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right style="thin">
        <color indexed="64"/>
      </right>
      <top style="thick">
        <color indexed="64"/>
      </top>
      <bottom style="double">
        <color indexed="64"/>
      </bottom>
      <diagonal/>
    </border>
    <border>
      <left/>
      <right/>
      <top/>
      <bottom style="thin">
        <color rgb="FF000000"/>
      </bottom>
      <diagonal/>
    </border>
    <border>
      <left/>
      <right/>
      <top style="thin">
        <color rgb="FF000000"/>
      </top>
      <bottom style="thin">
        <color rgb="FF000000"/>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s>
  <cellStyleXfs count="43">
    <xf numFmtId="0" fontId="0" fillId="0" borderId="0">
      <alignment vertical="center"/>
    </xf>
    <xf numFmtId="38"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360">
    <xf numFmtId="0" fontId="0" fillId="0" borderId="0" xfId="0">
      <alignment vertical="center"/>
    </xf>
    <xf numFmtId="0" fontId="0" fillId="0" borderId="0" xfId="0">
      <alignment vertical="center"/>
    </xf>
    <xf numFmtId="49" fontId="0" fillId="0" borderId="0" xfId="0" applyNumberFormat="1">
      <alignment vertical="center"/>
    </xf>
    <xf numFmtId="0" fontId="18" fillId="0" borderId="21" xfId="0" applyFont="1" applyBorder="1" applyAlignment="1">
      <alignment horizontal="justify" vertical="center" wrapText="1"/>
    </xf>
    <xf numFmtId="0" fontId="23" fillId="0" borderId="24" xfId="0" applyFont="1" applyBorder="1" applyAlignment="1">
      <alignment horizontal="center" vertical="center" wrapText="1"/>
    </xf>
    <xf numFmtId="0" fontId="23" fillId="0" borderId="25"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2" xfId="0" applyFont="1" applyBorder="1" applyAlignment="1">
      <alignment horizontal="justify" vertical="center" wrapText="1"/>
    </xf>
    <xf numFmtId="0" fontId="23" fillId="0" borderId="33" xfId="0" applyFont="1" applyBorder="1" applyAlignment="1">
      <alignment horizontal="center" vertical="center" wrapText="1"/>
    </xf>
    <xf numFmtId="0" fontId="23" fillId="0" borderId="35" xfId="0" applyFont="1" applyBorder="1" applyAlignment="1">
      <alignment horizontal="justify" vertical="center" wrapText="1"/>
    </xf>
    <xf numFmtId="0" fontId="23" fillId="0" borderId="36" xfId="0" applyFont="1" applyBorder="1" applyAlignment="1">
      <alignment horizontal="center" vertical="center" wrapText="1"/>
    </xf>
    <xf numFmtId="0" fontId="23" fillId="0" borderId="35" xfId="0" applyFont="1" applyBorder="1" applyAlignment="1">
      <alignment horizontal="center" vertical="center" wrapText="1"/>
    </xf>
    <xf numFmtId="0" fontId="23" fillId="0" borderId="41" xfId="0" applyFont="1" applyBorder="1" applyAlignment="1">
      <alignment horizontal="justify" vertical="center" wrapText="1"/>
    </xf>
    <xf numFmtId="0" fontId="23" fillId="0" borderId="42" xfId="0" applyFont="1" applyBorder="1" applyAlignment="1">
      <alignment horizontal="center" vertical="center" wrapText="1"/>
    </xf>
    <xf numFmtId="0" fontId="23" fillId="0" borderId="43" xfId="0" applyFont="1" applyBorder="1" applyAlignment="1">
      <alignment horizontal="justify" vertical="center" wrapText="1"/>
    </xf>
    <xf numFmtId="0" fontId="23" fillId="0" borderId="44" xfId="0" applyFont="1" applyBorder="1" applyAlignment="1">
      <alignment horizontal="center" vertical="center" wrapText="1"/>
    </xf>
    <xf numFmtId="0" fontId="23" fillId="0" borderId="45" xfId="0" applyFont="1" applyBorder="1" applyAlignment="1">
      <alignment horizontal="justify" vertical="center" wrapText="1"/>
    </xf>
    <xf numFmtId="0" fontId="23" fillId="0" borderId="46" xfId="0" applyFont="1" applyBorder="1" applyAlignment="1">
      <alignment horizontal="center" vertical="center" wrapText="1"/>
    </xf>
    <xf numFmtId="0" fontId="23" fillId="0" borderId="47" xfId="0" applyFont="1" applyBorder="1" applyAlignment="1">
      <alignment horizontal="justify" vertical="center" wrapText="1"/>
    </xf>
    <xf numFmtId="0" fontId="23" fillId="0" borderId="48" xfId="0" applyFont="1" applyBorder="1" applyAlignment="1">
      <alignment horizontal="center" vertical="center" wrapText="1"/>
    </xf>
    <xf numFmtId="0" fontId="23" fillId="0" borderId="49" xfId="0" applyFont="1" applyBorder="1" applyAlignment="1">
      <alignment horizontal="justify" vertical="center" wrapText="1"/>
    </xf>
    <xf numFmtId="0" fontId="23" fillId="0" borderId="45" xfId="0" applyFont="1" applyBorder="1" applyAlignment="1">
      <alignment horizontal="justify" vertical="top" wrapText="1"/>
    </xf>
    <xf numFmtId="0" fontId="23" fillId="0" borderId="51" xfId="0" applyFont="1" applyBorder="1" applyAlignment="1">
      <alignment horizontal="justify" vertical="center" wrapText="1"/>
    </xf>
    <xf numFmtId="0" fontId="23" fillId="0" borderId="52" xfId="0" applyFont="1" applyBorder="1" applyAlignment="1">
      <alignment horizontal="center" vertical="center" wrapText="1"/>
    </xf>
    <xf numFmtId="0" fontId="18" fillId="0" borderId="53"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58" xfId="0" applyFont="1" applyBorder="1" applyAlignment="1">
      <alignment horizontal="justify" vertical="center" wrapText="1"/>
    </xf>
    <xf numFmtId="49" fontId="22" fillId="0" borderId="60" xfId="0" applyNumberFormat="1" applyFont="1" applyBorder="1" applyAlignment="1">
      <alignment horizontal="center" vertical="center" wrapText="1"/>
    </xf>
    <xf numFmtId="49" fontId="22" fillId="0" borderId="63" xfId="0" applyNumberFormat="1" applyFont="1" applyBorder="1" applyAlignment="1">
      <alignment horizontal="center" vertical="center" wrapText="1"/>
    </xf>
    <xf numFmtId="49" fontId="18" fillId="0" borderId="67" xfId="0" applyNumberFormat="1" applyFont="1" applyBorder="1" applyAlignment="1">
      <alignment horizontal="center" vertical="center" wrapText="1"/>
    </xf>
    <xf numFmtId="49" fontId="18" fillId="0" borderId="68" xfId="0" applyNumberFormat="1" applyFont="1" applyBorder="1" applyAlignment="1">
      <alignment horizontal="justify" vertical="center" wrapText="1"/>
    </xf>
    <xf numFmtId="49" fontId="18" fillId="0" borderId="35" xfId="0" applyNumberFormat="1" applyFont="1" applyBorder="1" applyAlignment="1">
      <alignment horizontal="center" vertical="center" wrapText="1"/>
    </xf>
    <xf numFmtId="49" fontId="18" fillId="0" borderId="70" xfId="0" applyNumberFormat="1" applyFont="1" applyBorder="1" applyAlignment="1">
      <alignment horizontal="justify" vertical="center" wrapText="1"/>
    </xf>
    <xf numFmtId="49" fontId="18" fillId="0" borderId="58" xfId="0" applyNumberFormat="1" applyFont="1" applyBorder="1" applyAlignment="1">
      <alignment horizontal="center" vertical="center" wrapText="1"/>
    </xf>
    <xf numFmtId="49" fontId="18" fillId="0" borderId="59" xfId="0" applyNumberFormat="1" applyFont="1" applyBorder="1" applyAlignment="1">
      <alignment horizontal="justify" vertical="center" wrapText="1"/>
    </xf>
    <xf numFmtId="49" fontId="18" fillId="0" borderId="73" xfId="0" applyNumberFormat="1" applyFont="1" applyBorder="1" applyAlignment="1">
      <alignment horizontal="center" vertical="center" wrapText="1"/>
    </xf>
    <xf numFmtId="49" fontId="18" fillId="0" borderId="74" xfId="0" applyNumberFormat="1" applyFont="1" applyBorder="1" applyAlignment="1">
      <alignment horizontal="justify" vertical="center" wrapText="1"/>
    </xf>
    <xf numFmtId="49" fontId="18" fillId="0" borderId="22" xfId="0" applyNumberFormat="1" applyFont="1" applyBorder="1" applyAlignment="1">
      <alignment horizontal="center" vertical="center" wrapText="1"/>
    </xf>
    <xf numFmtId="49" fontId="18" fillId="0" borderId="56" xfId="0" applyNumberFormat="1" applyFont="1" applyBorder="1" applyAlignment="1">
      <alignment horizontal="justify" vertical="center" wrapText="1"/>
    </xf>
    <xf numFmtId="49" fontId="18" fillId="0" borderId="23" xfId="0" applyNumberFormat="1" applyFont="1" applyBorder="1" applyAlignment="1">
      <alignment horizontal="center" vertical="center" wrapText="1"/>
    </xf>
    <xf numFmtId="49" fontId="18" fillId="0" borderId="77" xfId="0" applyNumberFormat="1" applyFont="1" applyBorder="1" applyAlignment="1">
      <alignment horizontal="justify" vertical="center" wrapText="1"/>
    </xf>
    <xf numFmtId="0" fontId="23" fillId="0" borderId="0" xfId="0" applyFont="1">
      <alignment vertical="center"/>
    </xf>
    <xf numFmtId="0" fontId="27" fillId="0" borderId="0" xfId="0" applyFont="1" applyAlignment="1">
      <alignment vertical="center" wrapText="1"/>
    </xf>
    <xf numFmtId="0" fontId="27" fillId="0" borderId="0" xfId="0" applyFont="1" applyAlignment="1">
      <alignment horizontal="justify" vertical="center"/>
    </xf>
    <xf numFmtId="0" fontId="26" fillId="0" borderId="24" xfId="0" applyFont="1" applyBorder="1" applyAlignment="1">
      <alignment horizontal="center" vertical="center" wrapText="1"/>
    </xf>
    <xf numFmtId="0" fontId="23" fillId="0" borderId="27" xfId="0" applyFont="1" applyBorder="1" applyAlignment="1">
      <alignment horizontal="center" vertical="center" wrapText="1"/>
    </xf>
    <xf numFmtId="0" fontId="27" fillId="0" borderId="21" xfId="0" applyFont="1" applyBorder="1" applyAlignment="1">
      <alignment horizontal="center" vertical="center" wrapText="1"/>
    </xf>
    <xf numFmtId="0" fontId="23" fillId="0" borderId="29"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21" xfId="0" applyFont="1" applyBorder="1" applyAlignment="1">
      <alignment vertical="center" wrapText="1"/>
    </xf>
    <xf numFmtId="0" fontId="27" fillId="0" borderId="30" xfId="0" applyFont="1" applyBorder="1" applyAlignment="1">
      <alignment vertical="center" wrapText="1"/>
    </xf>
    <xf numFmtId="0" fontId="28" fillId="0" borderId="20" xfId="0" applyFont="1" applyBorder="1" applyAlignment="1">
      <alignment wrapText="1"/>
    </xf>
    <xf numFmtId="0" fontId="28" fillId="0" borderId="0" xfId="0" applyFont="1" applyBorder="1" applyAlignment="1">
      <alignment wrapText="1"/>
    </xf>
    <xf numFmtId="0" fontId="23" fillId="0" borderId="30" xfId="0" applyFont="1" applyBorder="1" applyAlignment="1">
      <alignment horizontal="center" vertical="center" wrapText="1"/>
    </xf>
    <xf numFmtId="0" fontId="21" fillId="0" borderId="25" xfId="0" applyFont="1" applyBorder="1" applyAlignment="1">
      <alignment horizontal="center" vertical="center" wrapText="1"/>
    </xf>
    <xf numFmtId="0" fontId="27" fillId="0" borderId="19" xfId="0" applyFont="1" applyBorder="1" applyAlignment="1">
      <alignment vertical="center" wrapText="1"/>
    </xf>
    <xf numFmtId="0" fontId="23" fillId="0" borderId="0" xfId="0" applyFont="1" applyAlignment="1">
      <alignment vertical="center" wrapText="1"/>
    </xf>
    <xf numFmtId="0" fontId="27" fillId="0" borderId="0" xfId="0" applyFont="1" applyAlignment="1">
      <alignment vertical="top" wrapText="1"/>
    </xf>
    <xf numFmtId="0" fontId="23" fillId="0" borderId="0" xfId="0" applyFont="1" applyAlignment="1">
      <alignment vertical="center"/>
    </xf>
    <xf numFmtId="0" fontId="26" fillId="0" borderId="0" xfId="0" applyFont="1">
      <alignment vertical="center"/>
    </xf>
    <xf numFmtId="0" fontId="21" fillId="0" borderId="0" xfId="0" applyFont="1">
      <alignment vertical="center"/>
    </xf>
    <xf numFmtId="0" fontId="26" fillId="0" borderId="0" xfId="0" applyFont="1" applyAlignment="1">
      <alignment horizontal="left" vertical="center" indent="1"/>
    </xf>
    <xf numFmtId="0" fontId="26" fillId="0" borderId="0" xfId="0" applyFont="1" applyAlignment="1">
      <alignment vertical="top" wrapText="1"/>
    </xf>
    <xf numFmtId="0" fontId="26" fillId="0" borderId="0" xfId="0" applyFont="1" applyAlignment="1">
      <alignment horizontal="left" vertical="center" indent="15"/>
    </xf>
    <xf numFmtId="0" fontId="26" fillId="0" borderId="0" xfId="0" applyFont="1" applyAlignment="1">
      <alignment horizontal="justify" vertical="center"/>
    </xf>
    <xf numFmtId="0" fontId="0" fillId="0" borderId="0" xfId="0" applyAlignment="1">
      <alignment vertical="center"/>
    </xf>
    <xf numFmtId="0" fontId="26" fillId="0" borderId="0" xfId="0" applyFont="1" applyAlignment="1">
      <alignment vertical="center" wrapText="1"/>
    </xf>
    <xf numFmtId="0" fontId="26" fillId="0" borderId="127" xfId="0" applyFont="1" applyBorder="1" applyAlignment="1">
      <alignment vertical="top" wrapText="1"/>
    </xf>
    <xf numFmtId="0" fontId="26" fillId="0" borderId="128" xfId="0" applyFont="1" applyBorder="1" applyAlignment="1">
      <alignment vertical="top" wrapText="1"/>
    </xf>
    <xf numFmtId="0" fontId="26" fillId="0" borderId="127" xfId="0" applyFont="1" applyBorder="1" applyAlignment="1">
      <alignment horizontal="justify" wrapText="1"/>
    </xf>
    <xf numFmtId="0" fontId="26" fillId="0" borderId="128" xfId="0" applyFont="1" applyBorder="1" applyAlignment="1">
      <alignment horizontal="justify" wrapText="1"/>
    </xf>
    <xf numFmtId="0" fontId="21" fillId="0" borderId="0" xfId="0" applyFont="1" applyBorder="1" applyAlignment="1">
      <alignment vertical="top" wrapText="1"/>
    </xf>
    <xf numFmtId="0" fontId="31" fillId="0" borderId="0" xfId="0" applyFont="1" applyAlignment="1">
      <alignment horizontal="center" vertical="center"/>
    </xf>
    <xf numFmtId="0" fontId="26" fillId="0" borderId="105" xfId="0" applyFont="1" applyBorder="1">
      <alignment vertical="center"/>
    </xf>
    <xf numFmtId="0" fontId="21" fillId="0" borderId="0" xfId="0" applyFont="1" applyAlignment="1">
      <alignment vertical="center" wrapText="1"/>
    </xf>
    <xf numFmtId="0" fontId="26" fillId="0" borderId="0" xfId="0" applyFont="1" applyAlignment="1">
      <alignment horizontal="left" vertical="center" indent="2"/>
    </xf>
    <xf numFmtId="0" fontId="32" fillId="0" borderId="0" xfId="0" applyFont="1" applyAlignment="1">
      <alignment horizontal="justify" vertical="center"/>
    </xf>
    <xf numFmtId="0" fontId="26" fillId="0" borderId="21" xfId="0" applyFont="1" applyBorder="1" applyAlignment="1">
      <alignment horizontal="center" vertical="top" wrapText="1"/>
    </xf>
    <xf numFmtId="0" fontId="26" fillId="0" borderId="84" xfId="0" applyFont="1" applyBorder="1" applyAlignment="1">
      <alignment horizontal="center" vertical="top" wrapText="1"/>
    </xf>
    <xf numFmtId="0" fontId="26" fillId="0" borderId="96" xfId="0" applyFont="1" applyBorder="1" applyAlignment="1">
      <alignment horizontal="center" vertical="top" wrapText="1"/>
    </xf>
    <xf numFmtId="0" fontId="26" fillId="0" borderId="98" xfId="0" applyFont="1" applyBorder="1" applyAlignment="1">
      <alignment vertical="top" wrapText="1"/>
    </xf>
    <xf numFmtId="0" fontId="26" fillId="0" borderId="81" xfId="0" applyFont="1" applyBorder="1" applyAlignment="1">
      <alignment horizontal="center" vertical="top" wrapText="1"/>
    </xf>
    <xf numFmtId="0" fontId="26" fillId="0" borderId="102" xfId="0" applyFont="1" applyBorder="1" applyAlignment="1">
      <alignment horizontal="center" vertical="top" wrapText="1"/>
    </xf>
    <xf numFmtId="0" fontId="26" fillId="0" borderId="137" xfId="0" applyFont="1" applyBorder="1" applyAlignment="1">
      <alignment horizontal="center" vertical="top" wrapText="1"/>
    </xf>
    <xf numFmtId="0" fontId="26" fillId="0" borderId="103" xfId="0" applyFont="1" applyBorder="1" applyAlignment="1">
      <alignment vertical="top" wrapText="1"/>
    </xf>
    <xf numFmtId="0" fontId="26" fillId="0" borderId="103" xfId="0" applyFont="1" applyBorder="1" applyAlignment="1">
      <alignment horizontal="left" vertical="top" wrapText="1" indent="1"/>
    </xf>
    <xf numFmtId="0" fontId="23" fillId="0" borderId="0" xfId="0" applyFont="1" applyAlignment="1">
      <alignment horizontal="right" vertical="center"/>
    </xf>
    <xf numFmtId="0" fontId="26" fillId="0" borderId="0" xfId="0" applyFont="1" applyAlignment="1">
      <alignment horizontal="right" vertical="center"/>
    </xf>
    <xf numFmtId="0" fontId="21" fillId="0" borderId="0" xfId="0" applyFont="1" applyAlignment="1">
      <alignment horizontal="left" vertical="center"/>
    </xf>
    <xf numFmtId="0" fontId="18" fillId="0" borderId="55" xfId="0" applyFont="1" applyBorder="1" applyAlignment="1">
      <alignment horizontal="center" vertical="center" wrapText="1"/>
    </xf>
    <xf numFmtId="49" fontId="25" fillId="33" borderId="111" xfId="0" applyNumberFormat="1" applyFont="1" applyFill="1" applyBorder="1" applyAlignment="1" applyProtection="1">
      <alignment vertical="center" wrapText="1"/>
    </xf>
    <xf numFmtId="49" fontId="25" fillId="33" borderId="39" xfId="0" applyNumberFormat="1" applyFont="1" applyFill="1" applyBorder="1" applyAlignment="1" applyProtection="1">
      <alignment vertical="center" wrapText="1"/>
    </xf>
    <xf numFmtId="49" fontId="25" fillId="0" borderId="110" xfId="0" applyNumberFormat="1" applyFont="1" applyBorder="1" applyAlignment="1" applyProtection="1">
      <alignment vertical="center" wrapText="1"/>
      <protection locked="0"/>
    </xf>
    <xf numFmtId="49" fontId="25" fillId="0" borderId="111" xfId="0" applyNumberFormat="1" applyFont="1" applyBorder="1" applyAlignment="1" applyProtection="1">
      <alignment vertical="center" wrapText="1"/>
      <protection locked="0"/>
    </xf>
    <xf numFmtId="49" fontId="25" fillId="0" borderId="109" xfId="0" applyNumberFormat="1" applyFont="1" applyBorder="1" applyAlignment="1" applyProtection="1">
      <alignment vertical="center" wrapText="1"/>
      <protection locked="0"/>
    </xf>
    <xf numFmtId="49" fontId="25" fillId="0" borderId="39" xfId="0" applyNumberFormat="1" applyFont="1" applyBorder="1" applyAlignment="1" applyProtection="1">
      <alignment vertical="center" wrapText="1"/>
      <protection locked="0"/>
    </xf>
    <xf numFmtId="0" fontId="28" fillId="0" borderId="20" xfId="0" applyFont="1" applyBorder="1" applyAlignment="1" applyProtection="1">
      <alignment wrapText="1"/>
      <protection locked="0"/>
    </xf>
    <xf numFmtId="0" fontId="28" fillId="0" borderId="0" xfId="0" applyFont="1" applyBorder="1" applyAlignment="1" applyProtection="1">
      <alignment wrapText="1"/>
      <protection locked="0"/>
    </xf>
    <xf numFmtId="0" fontId="23" fillId="0" borderId="0" xfId="0" applyFont="1" applyProtection="1">
      <alignment vertical="center"/>
      <protection locked="0"/>
    </xf>
    <xf numFmtId="0" fontId="25" fillId="0" borderId="112" xfId="0" applyFont="1" applyBorder="1" applyAlignment="1" applyProtection="1">
      <alignment vertical="center" wrapText="1"/>
      <protection locked="0"/>
    </xf>
    <xf numFmtId="0" fontId="25" fillId="0" borderId="113" xfId="0" applyFont="1" applyBorder="1" applyAlignment="1" applyProtection="1">
      <alignment vertical="center" wrapText="1"/>
      <protection locked="0"/>
    </xf>
    <xf numFmtId="0" fontId="23" fillId="0" borderId="0" xfId="0" applyFont="1" applyBorder="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pplyProtection="1">
      <alignment horizontal="justify" vertical="center"/>
      <protection locked="0"/>
    </xf>
    <xf numFmtId="0" fontId="23" fillId="0" borderId="45" xfId="0" applyFont="1" applyBorder="1" applyAlignment="1">
      <alignment horizontal="justify" vertical="center" wrapText="1"/>
    </xf>
    <xf numFmtId="0" fontId="18" fillId="0" borderId="81" xfId="0" applyFont="1" applyBorder="1" applyAlignment="1">
      <alignment horizontal="justify" vertical="center" wrapText="1"/>
    </xf>
    <xf numFmtId="0" fontId="34" fillId="0" borderId="0" xfId="0" applyFont="1" applyAlignment="1">
      <alignment vertical="center"/>
    </xf>
    <xf numFmtId="0" fontId="18" fillId="0" borderId="138" xfId="0" applyFont="1" applyBorder="1" applyAlignment="1">
      <alignment horizontal="center" vertical="center" wrapText="1"/>
    </xf>
    <xf numFmtId="0" fontId="0" fillId="0" borderId="139" xfId="0" applyBorder="1" applyAlignment="1">
      <alignment horizontal="center" vertical="center"/>
    </xf>
    <xf numFmtId="0" fontId="0" fillId="0" borderId="140" xfId="0" applyBorder="1">
      <alignment vertical="center"/>
    </xf>
    <xf numFmtId="0" fontId="0" fillId="0" borderId="0" xfId="0" applyAlignment="1">
      <alignment horizontal="left" vertical="center"/>
    </xf>
    <xf numFmtId="0" fontId="18" fillId="0" borderId="141" xfId="0" applyFont="1" applyBorder="1" applyAlignment="1">
      <alignment horizontal="justify" vertical="center" wrapText="1"/>
    </xf>
    <xf numFmtId="0" fontId="0" fillId="0" borderId="142" xfId="0" applyBorder="1">
      <alignment vertical="center"/>
    </xf>
    <xf numFmtId="0" fontId="18" fillId="0" borderId="143" xfId="0" applyFont="1" applyBorder="1" applyAlignment="1">
      <alignment horizontal="justify" vertical="center" wrapText="1"/>
    </xf>
    <xf numFmtId="0" fontId="0" fillId="0" borderId="144" xfId="0" applyBorder="1">
      <alignment vertical="center"/>
    </xf>
    <xf numFmtId="0" fontId="21" fillId="0" borderId="108" xfId="0" applyFont="1" applyBorder="1" applyAlignment="1">
      <alignment horizontal="center" vertical="center" wrapText="1"/>
    </xf>
    <xf numFmtId="0" fontId="21" fillId="0" borderId="90"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3" xfId="0" applyFont="1" applyBorder="1" applyAlignment="1">
      <alignment horizontal="center" vertical="center" wrapText="1"/>
    </xf>
    <xf numFmtId="0" fontId="18" fillId="0" borderId="0" xfId="0" applyFont="1" applyAlignment="1">
      <alignment horizontal="center" vertical="top" wrapText="1"/>
    </xf>
    <xf numFmtId="0" fontId="18" fillId="0" borderId="10" xfId="0" applyFont="1" applyBorder="1" applyAlignment="1">
      <alignment horizontal="center" vertical="top" wrapText="1"/>
    </xf>
    <xf numFmtId="0" fontId="23" fillId="0" borderId="0" xfId="0" applyFont="1" applyAlignment="1">
      <alignment horizontal="left" vertical="top" wrapText="1"/>
    </xf>
    <xf numFmtId="0" fontId="23" fillId="0" borderId="10" xfId="0" applyFont="1" applyBorder="1" applyAlignment="1">
      <alignment horizontal="left" vertical="top" wrapText="1"/>
    </xf>
    <xf numFmtId="0" fontId="25" fillId="0" borderId="12" xfId="0" applyFont="1" applyBorder="1" applyAlignment="1">
      <alignment horizontal="left" wrapText="1"/>
    </xf>
    <xf numFmtId="0" fontId="25" fillId="0" borderId="11" xfId="0" applyFont="1" applyBorder="1" applyAlignment="1">
      <alignment horizontal="left" wrapText="1"/>
    </xf>
    <xf numFmtId="176" fontId="23" fillId="0" borderId="0" xfId="0" applyNumberFormat="1" applyFont="1" applyAlignment="1">
      <alignment horizontal="right" vertical="top" wrapText="1"/>
    </xf>
    <xf numFmtId="176" fontId="23" fillId="0" borderId="10" xfId="0" applyNumberFormat="1" applyFont="1" applyBorder="1" applyAlignment="1">
      <alignment horizontal="right" vertical="top" wrapText="1"/>
    </xf>
    <xf numFmtId="0" fontId="23" fillId="0" borderId="21" xfId="0" applyFont="1" applyBorder="1" applyAlignment="1">
      <alignment horizontal="center" vertical="center" wrapText="1"/>
    </xf>
    <xf numFmtId="0" fontId="23" fillId="0" borderId="30" xfId="0" applyFont="1" applyBorder="1" applyAlignment="1">
      <alignment horizontal="center" vertical="center" wrapText="1"/>
    </xf>
    <xf numFmtId="49" fontId="27" fillId="0" borderId="21" xfId="0" applyNumberFormat="1" applyFont="1" applyBorder="1" applyAlignment="1">
      <alignment horizontal="center" vertical="center" wrapText="1"/>
    </xf>
    <xf numFmtId="49" fontId="27" fillId="0" borderId="28" xfId="0" applyNumberFormat="1" applyFont="1" applyBorder="1" applyAlignment="1">
      <alignment horizontal="center" vertical="center" wrapText="1"/>
    </xf>
    <xf numFmtId="49" fontId="27" fillId="0" borderId="30" xfId="0" applyNumberFormat="1" applyFont="1" applyBorder="1" applyAlignment="1">
      <alignment horizontal="center" vertical="center" wrapText="1"/>
    </xf>
    <xf numFmtId="49" fontId="27" fillId="0" borderId="31" xfId="0" applyNumberFormat="1" applyFont="1" applyBorder="1" applyAlignment="1">
      <alignment horizontal="center" vertical="center" wrapText="1"/>
    </xf>
    <xf numFmtId="0" fontId="23" fillId="0" borderId="24"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9" xfId="0" applyFont="1" applyBorder="1" applyAlignment="1">
      <alignment horizontal="center" vertical="center" wrapText="1"/>
    </xf>
    <xf numFmtId="49" fontId="27" fillId="0" borderId="25" xfId="0" applyNumberFormat="1" applyFont="1" applyBorder="1" applyAlignment="1">
      <alignment horizontal="center" vertical="center" wrapText="1"/>
    </xf>
    <xf numFmtId="49" fontId="27" fillId="0" borderId="26" xfId="0" applyNumberFormat="1" applyFont="1" applyBorder="1" applyAlignment="1">
      <alignment horizontal="center" vertical="center" wrapText="1"/>
    </xf>
    <xf numFmtId="0" fontId="27" fillId="0" borderId="85" xfId="0" applyFont="1" applyBorder="1" applyAlignment="1">
      <alignment horizontal="center" vertical="center" wrapText="1"/>
    </xf>
    <xf numFmtId="0" fontId="27" fillId="0" borderId="106"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5" xfId="0" applyFont="1" applyBorder="1" applyAlignment="1">
      <alignment horizontal="center" vertical="center" wrapText="1"/>
    </xf>
    <xf numFmtId="0" fontId="27" fillId="0" borderId="107" xfId="0" applyFont="1" applyBorder="1" applyAlignment="1">
      <alignment horizontal="center" vertical="center" wrapText="1"/>
    </xf>
    <xf numFmtId="49" fontId="27" fillId="0" borderId="78" xfId="0" applyNumberFormat="1" applyFont="1" applyBorder="1" applyAlignment="1">
      <alignment horizontal="left" vertical="center" wrapText="1"/>
    </xf>
    <xf numFmtId="49" fontId="27" fillId="0" borderId="79" xfId="0" applyNumberFormat="1" applyFont="1" applyBorder="1" applyAlignment="1">
      <alignment horizontal="left" vertical="center" wrapText="1"/>
    </xf>
    <xf numFmtId="49" fontId="27" fillId="0" borderId="80" xfId="0" applyNumberFormat="1" applyFont="1" applyBorder="1" applyAlignment="1">
      <alignment horizontal="left" vertical="center" wrapText="1"/>
    </xf>
    <xf numFmtId="49" fontId="27" fillId="0" borderId="81" xfId="0" applyNumberFormat="1" applyFont="1" applyBorder="1" applyAlignment="1">
      <alignment horizontal="left" vertical="center" wrapText="1"/>
    </xf>
    <xf numFmtId="49" fontId="27" fillId="0" borderId="82" xfId="0" applyNumberFormat="1" applyFont="1" applyBorder="1" applyAlignment="1">
      <alignment horizontal="left" vertical="center" wrapText="1"/>
    </xf>
    <xf numFmtId="49" fontId="27" fillId="0" borderId="83" xfId="0" applyNumberFormat="1" applyFont="1" applyBorder="1" applyAlignment="1">
      <alignment horizontal="left" vertical="center" wrapText="1"/>
    </xf>
    <xf numFmtId="177" fontId="21" fillId="0" borderId="84" xfId="0" applyNumberFormat="1" applyFont="1" applyBorder="1" applyAlignment="1">
      <alignment horizontal="left" vertical="center" wrapText="1"/>
    </xf>
    <xf numFmtId="177" fontId="21" fillId="0" borderId="85" xfId="0" applyNumberFormat="1" applyFont="1" applyBorder="1" applyAlignment="1">
      <alignment horizontal="left" vertical="center" wrapText="1"/>
    </xf>
    <xf numFmtId="177" fontId="21" fillId="0" borderId="86" xfId="0" applyNumberFormat="1" applyFont="1" applyBorder="1" applyAlignment="1">
      <alignment horizontal="left" vertical="center" wrapText="1"/>
    </xf>
    <xf numFmtId="49" fontId="27" fillId="0" borderId="30" xfId="0" applyNumberFormat="1" applyFont="1" applyBorder="1" applyAlignment="1">
      <alignment horizontal="left" vertical="center" wrapText="1"/>
    </xf>
    <xf numFmtId="49" fontId="27" fillId="0" borderId="31" xfId="0" applyNumberFormat="1" applyFont="1" applyBorder="1" applyAlignment="1">
      <alignment horizontal="left" vertical="center" wrapText="1"/>
    </xf>
    <xf numFmtId="49" fontId="27" fillId="0" borderId="103" xfId="0" applyNumberFormat="1" applyFont="1" applyBorder="1" applyAlignment="1">
      <alignment horizontal="left" vertical="top" wrapText="1"/>
    </xf>
    <xf numFmtId="177" fontId="21" fillId="0" borderId="102" xfId="0" applyNumberFormat="1" applyFont="1" applyBorder="1" applyAlignment="1">
      <alignment horizontal="left" vertical="center" wrapText="1"/>
    </xf>
    <xf numFmtId="0" fontId="23" fillId="0" borderId="98" xfId="0" applyFont="1" applyBorder="1" applyAlignment="1">
      <alignment horizontal="center" vertical="center" wrapText="1"/>
    </xf>
    <xf numFmtId="0" fontId="23" fillId="0" borderId="107"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16" xfId="0" applyFont="1" applyBorder="1" applyAlignment="1">
      <alignment horizontal="center" vertical="center" wrapText="1"/>
    </xf>
    <xf numFmtId="0" fontId="23" fillId="0" borderId="17" xfId="0" applyFont="1" applyBorder="1" applyAlignment="1">
      <alignment horizontal="center" vertical="center" wrapText="1"/>
    </xf>
    <xf numFmtId="0" fontId="25" fillId="0" borderId="18" xfId="0" applyFont="1" applyBorder="1" applyAlignment="1">
      <alignment horizontal="justify" wrapText="1"/>
    </xf>
    <xf numFmtId="0" fontId="23" fillId="0" borderId="29" xfId="0" applyFont="1" applyBorder="1" applyAlignment="1">
      <alignment horizontal="right" vertical="center" wrapText="1"/>
    </xf>
    <xf numFmtId="0" fontId="23" fillId="0" borderId="30" xfId="0" applyFont="1" applyBorder="1" applyAlignment="1">
      <alignment horizontal="right" vertical="center" wrapText="1"/>
    </xf>
    <xf numFmtId="0" fontId="23" fillId="0" borderId="31" xfId="0" applyFont="1" applyBorder="1" applyAlignment="1">
      <alignment horizontal="right" vertical="center" wrapText="1"/>
    </xf>
    <xf numFmtId="0" fontId="25" fillId="0" borderId="16" xfId="0" applyFont="1" applyBorder="1" applyAlignment="1">
      <alignment horizontal="justify" wrapText="1"/>
    </xf>
    <xf numFmtId="176" fontId="23" fillId="0" borderId="29" xfId="0" applyNumberFormat="1" applyFont="1" applyBorder="1" applyAlignment="1">
      <alignment horizontal="center" vertical="center" wrapText="1"/>
    </xf>
    <xf numFmtId="176" fontId="23" fillId="0" borderId="30" xfId="0" applyNumberFormat="1" applyFont="1" applyBorder="1" applyAlignment="1">
      <alignment horizontal="center" vertical="center" wrapText="1"/>
    </xf>
    <xf numFmtId="0" fontId="23" fillId="0" borderId="25" xfId="0" applyFont="1" applyBorder="1" applyAlignment="1">
      <alignment horizontal="center" vertical="center" wrapText="1"/>
    </xf>
    <xf numFmtId="0" fontId="23" fillId="0" borderId="78" xfId="0" applyFont="1" applyBorder="1" applyAlignment="1">
      <alignment horizontal="center" vertical="center" wrapText="1"/>
    </xf>
    <xf numFmtId="0" fontId="23" fillId="0" borderId="79" xfId="0" applyFont="1" applyBorder="1" applyAlignment="1">
      <alignment horizontal="center" vertical="center" wrapText="1"/>
    </xf>
    <xf numFmtId="0" fontId="23" fillId="0" borderId="80" xfId="0" applyFont="1" applyBorder="1" applyAlignment="1">
      <alignment horizontal="center" vertical="center" wrapText="1"/>
    </xf>
    <xf numFmtId="0" fontId="23" fillId="0" borderId="87" xfId="0" applyFont="1" applyBorder="1" applyAlignment="1">
      <alignment horizontal="right" vertical="center" wrapText="1"/>
    </xf>
    <xf numFmtId="0" fontId="23" fillId="0" borderId="88" xfId="0" applyFont="1" applyBorder="1" applyAlignment="1">
      <alignment horizontal="right" vertical="center" wrapText="1"/>
    </xf>
    <xf numFmtId="0" fontId="23" fillId="0" borderId="89" xfId="0" applyFont="1" applyBorder="1" applyAlignment="1">
      <alignment horizontal="right" vertical="center" wrapText="1"/>
    </xf>
    <xf numFmtId="0" fontId="23" fillId="0" borderId="26" xfId="0" applyFont="1" applyBorder="1" applyAlignment="1">
      <alignment horizontal="center" vertical="center" wrapText="1"/>
    </xf>
    <xf numFmtId="49" fontId="27" fillId="0" borderId="25" xfId="0" applyNumberFormat="1" applyFont="1" applyBorder="1" applyAlignment="1">
      <alignment horizontal="justify" vertical="center" wrapText="1"/>
    </xf>
    <xf numFmtId="49" fontId="27" fillId="0" borderId="26" xfId="0" applyNumberFormat="1" applyFont="1" applyBorder="1" applyAlignment="1">
      <alignment horizontal="justify" vertical="center" wrapText="1"/>
    </xf>
    <xf numFmtId="49" fontId="27" fillId="0" borderId="21" xfId="0" applyNumberFormat="1" applyFont="1" applyBorder="1" applyAlignment="1">
      <alignment horizontal="justify" vertical="center" wrapText="1"/>
    </xf>
    <xf numFmtId="49" fontId="27" fillId="0" borderId="28" xfId="0" applyNumberFormat="1" applyFont="1" applyBorder="1" applyAlignment="1">
      <alignment horizontal="justify" vertical="center" wrapText="1"/>
    </xf>
    <xf numFmtId="49" fontId="27" fillId="0" borderId="25" xfId="0" applyNumberFormat="1" applyFont="1" applyBorder="1" applyAlignment="1">
      <alignment horizontal="left" vertical="center" wrapText="1"/>
    </xf>
    <xf numFmtId="49" fontId="27" fillId="0" borderId="104" xfId="0" applyNumberFormat="1" applyFont="1" applyBorder="1" applyAlignment="1">
      <alignment horizontal="left" vertical="top" wrapText="1"/>
    </xf>
    <xf numFmtId="0" fontId="25" fillId="0" borderId="0" xfId="0" applyFont="1" applyAlignment="1">
      <alignment horizontal="justify" wrapText="1"/>
    </xf>
    <xf numFmtId="0" fontId="25" fillId="0" borderId="12" xfId="0" applyFont="1" applyBorder="1" applyAlignment="1">
      <alignment horizontal="justify" wrapText="1"/>
    </xf>
    <xf numFmtId="49" fontId="27" fillId="0" borderId="21" xfId="0" applyNumberFormat="1" applyFont="1" applyBorder="1" applyAlignment="1">
      <alignment horizontal="left" vertical="center" wrapText="1"/>
    </xf>
    <xf numFmtId="49" fontId="27" fillId="0" borderId="98" xfId="0" applyNumberFormat="1" applyFont="1" applyBorder="1" applyAlignment="1">
      <alignment horizontal="left" vertical="top" wrapText="1"/>
    </xf>
    <xf numFmtId="49" fontId="27" fillId="0" borderId="105" xfId="0" applyNumberFormat="1" applyFont="1" applyBorder="1" applyAlignment="1">
      <alignment horizontal="left" vertical="top" wrapText="1"/>
    </xf>
    <xf numFmtId="49" fontId="27" fillId="0" borderId="99" xfId="0" applyNumberFormat="1" applyFont="1" applyBorder="1" applyAlignment="1">
      <alignment horizontal="left" vertical="top" wrapText="1"/>
    </xf>
    <xf numFmtId="0" fontId="23" fillId="0" borderId="84" xfId="0" applyFont="1" applyBorder="1" applyAlignment="1">
      <alignment horizontal="center" vertical="center" wrapText="1"/>
    </xf>
    <xf numFmtId="0" fontId="23" fillId="0" borderId="100" xfId="0" applyFont="1" applyBorder="1" applyAlignment="1">
      <alignment horizontal="center" vertical="center" wrapText="1"/>
    </xf>
    <xf numFmtId="0" fontId="23" fillId="0" borderId="86" xfId="0" applyFont="1" applyBorder="1" applyAlignment="1">
      <alignment horizontal="center" vertical="center" wrapText="1"/>
    </xf>
    <xf numFmtId="0" fontId="23" fillId="0" borderId="101"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23" xfId="0" applyFont="1" applyBorder="1" applyAlignment="1">
      <alignment horizontal="center" vertical="center" wrapText="1"/>
    </xf>
    <xf numFmtId="0" fontId="27" fillId="0" borderId="22" xfId="0" applyFont="1" applyBorder="1" applyAlignment="1">
      <alignment horizontal="center" vertical="center" wrapText="1"/>
    </xf>
    <xf numFmtId="0" fontId="27" fillId="0" borderId="39" xfId="0" applyFont="1" applyBorder="1" applyAlignment="1">
      <alignment horizontal="center" vertical="center" wrapText="1"/>
    </xf>
    <xf numFmtId="0" fontId="23" fillId="0" borderId="96" xfId="0" applyFont="1" applyBorder="1" applyAlignment="1">
      <alignment horizontal="center" vertical="center" wrapText="1"/>
    </xf>
    <xf numFmtId="0" fontId="23" fillId="0" borderId="97" xfId="0" applyFont="1" applyBorder="1" applyAlignment="1">
      <alignment horizontal="center" vertical="center" wrapText="1"/>
    </xf>
    <xf numFmtId="0" fontId="23" fillId="0" borderId="99" xfId="0" applyFont="1" applyBorder="1" applyAlignment="1">
      <alignment horizontal="center" vertical="center" wrapText="1"/>
    </xf>
    <xf numFmtId="0" fontId="27" fillId="0" borderId="35" xfId="0" applyFont="1" applyBorder="1" applyAlignment="1">
      <alignment horizontal="justify" vertical="center" wrapText="1"/>
    </xf>
    <xf numFmtId="0" fontId="27" fillId="0" borderId="23" xfId="0" applyFont="1" applyBorder="1" applyAlignment="1">
      <alignment horizontal="justify" vertical="center" wrapText="1"/>
    </xf>
    <xf numFmtId="38" fontId="27" fillId="0" borderId="23" xfId="1" applyFont="1" applyBorder="1" applyAlignment="1">
      <alignment horizontal="right" vertical="center" wrapText="1"/>
    </xf>
    <xf numFmtId="38" fontId="27" fillId="0" borderId="38" xfId="1" applyFont="1" applyBorder="1" applyAlignment="1">
      <alignment horizontal="right" vertical="center" wrapText="1"/>
    </xf>
    <xf numFmtId="38" fontId="27" fillId="0" borderId="22" xfId="1" applyFont="1" applyBorder="1" applyAlignment="1">
      <alignment horizontal="right" vertical="center" wrapText="1"/>
    </xf>
    <xf numFmtId="38" fontId="27" fillId="0" borderId="33" xfId="1" applyFont="1" applyBorder="1" applyAlignment="1">
      <alignment horizontal="right" vertical="center" wrapText="1"/>
    </xf>
    <xf numFmtId="38" fontId="27" fillId="0" borderId="39" xfId="1" applyFont="1" applyBorder="1" applyAlignment="1">
      <alignment horizontal="right" vertical="center" wrapText="1"/>
    </xf>
    <xf numFmtId="38" fontId="27" fillId="0" borderId="40" xfId="1" applyFont="1" applyBorder="1" applyAlignment="1">
      <alignment horizontal="right" vertical="center" wrapText="1"/>
    </xf>
    <xf numFmtId="0" fontId="26" fillId="0" borderId="21" xfId="0" applyFont="1" applyBorder="1" applyAlignment="1">
      <alignment horizontal="center" vertical="center" wrapText="1"/>
    </xf>
    <xf numFmtId="38" fontId="27" fillId="0" borderId="35" xfId="1" applyFont="1" applyBorder="1" applyAlignment="1">
      <alignment horizontal="right" vertical="center" wrapText="1"/>
    </xf>
    <xf numFmtId="38" fontId="27" fillId="0" borderId="36" xfId="1" applyFont="1" applyBorder="1" applyAlignment="1">
      <alignment horizontal="right" vertical="center" wrapText="1"/>
    </xf>
    <xf numFmtId="0" fontId="27" fillId="0" borderId="22" xfId="0" applyFont="1" applyBorder="1" applyAlignment="1">
      <alignment horizontal="justify" vertical="center" wrapText="1"/>
    </xf>
    <xf numFmtId="0" fontId="27" fillId="0" borderId="27" xfId="0" applyFont="1" applyBorder="1" applyAlignment="1">
      <alignment horizontal="center" vertical="center" wrapText="1"/>
    </xf>
    <xf numFmtId="0" fontId="25" fillId="0" borderId="12" xfId="0" applyFont="1" applyBorder="1" applyAlignment="1">
      <alignment horizontal="justify" vertical="center" wrapText="1"/>
    </xf>
    <xf numFmtId="0" fontId="27" fillId="0" borderId="24" xfId="0" applyFont="1" applyBorder="1" applyAlignment="1">
      <alignment horizontal="center" vertical="center" wrapText="1"/>
    </xf>
    <xf numFmtId="0" fontId="23" fillId="0" borderId="28" xfId="0" applyFont="1" applyBorder="1" applyAlignment="1">
      <alignment horizontal="center" vertical="center" wrapText="1"/>
    </xf>
    <xf numFmtId="0" fontId="27" fillId="0" borderId="87"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0" xfId="0" applyFont="1" applyAlignment="1">
      <alignment horizontal="justify" vertical="center" wrapText="1"/>
    </xf>
    <xf numFmtId="0" fontId="23" fillId="0" borderId="0" xfId="0" applyFont="1">
      <alignment vertical="center"/>
    </xf>
    <xf numFmtId="0" fontId="27" fillId="0" borderId="81" xfId="0" applyFont="1" applyBorder="1" applyAlignment="1">
      <alignment horizontal="center" vertical="center" wrapText="1"/>
    </xf>
    <xf numFmtId="0" fontId="27" fillId="0" borderId="82" xfId="0" applyFont="1" applyBorder="1" applyAlignment="1">
      <alignment horizontal="center" vertical="center" wrapText="1"/>
    </xf>
    <xf numFmtId="0" fontId="25" fillId="0" borderId="0" xfId="0" applyFont="1" applyAlignment="1">
      <alignment horizontal="justify" vertical="center" wrapText="1"/>
    </xf>
    <xf numFmtId="0" fontId="23"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27" fillId="0" borderId="92" xfId="0" applyFont="1" applyBorder="1" applyAlignment="1">
      <alignment horizontal="center" vertical="center" wrapText="1"/>
    </xf>
    <xf numFmtId="0" fontId="28" fillId="0" borderId="93" xfId="0" applyFont="1" applyBorder="1" applyAlignment="1">
      <alignment horizontal="left" wrapText="1"/>
    </xf>
    <xf numFmtId="0" fontId="28" fillId="0" borderId="94" xfId="0" applyFont="1" applyBorder="1" applyAlignment="1">
      <alignment horizontal="left" wrapText="1"/>
    </xf>
    <xf numFmtId="0" fontId="28" fillId="0" borderId="95" xfId="0" applyFont="1" applyBorder="1" applyAlignment="1">
      <alignment horizontal="left" wrapText="1"/>
    </xf>
    <xf numFmtId="0" fontId="25" fillId="0" borderId="18" xfId="0" applyFont="1" applyBorder="1" applyAlignment="1">
      <alignment horizontal="justify" vertical="center" wrapText="1"/>
    </xf>
    <xf numFmtId="0" fontId="27" fillId="0" borderId="39" xfId="0" applyFont="1" applyBorder="1" applyAlignment="1">
      <alignment horizontal="justify" vertical="center" wrapText="1"/>
    </xf>
    <xf numFmtId="0" fontId="27" fillId="0" borderId="29" xfId="0" applyFont="1" applyBorder="1" applyAlignment="1">
      <alignment horizontal="center" vertical="center" wrapText="1"/>
    </xf>
    <xf numFmtId="0" fontId="25" fillId="0" borderId="0" xfId="0" applyFont="1" applyAlignment="1" applyProtection="1">
      <alignment horizontal="justify" vertical="center" wrapText="1"/>
      <protection locked="0"/>
    </xf>
    <xf numFmtId="0" fontId="23" fillId="0" borderId="0" xfId="0" applyFont="1" applyProtection="1">
      <alignment vertical="center"/>
      <protection locked="0"/>
    </xf>
    <xf numFmtId="0" fontId="22" fillId="0" borderId="0" xfId="0" applyFont="1" applyAlignment="1" applyProtection="1">
      <alignment horizontal="justify" vertical="center" wrapText="1"/>
      <protection locked="0"/>
    </xf>
    <xf numFmtId="0" fontId="22" fillId="0" borderId="0" xfId="0" applyFont="1" applyProtection="1">
      <alignment vertical="center"/>
      <protection locked="0"/>
    </xf>
    <xf numFmtId="0" fontId="25" fillId="0" borderId="0" xfId="0" applyFont="1" applyBorder="1" applyAlignment="1" applyProtection="1">
      <alignment horizontal="justify" vertical="center" wrapText="1"/>
      <protection locked="0"/>
    </xf>
    <xf numFmtId="0" fontId="25" fillId="0" borderId="12" xfId="0" applyFont="1" applyBorder="1" applyAlignment="1" applyProtection="1">
      <alignment horizontal="justify" vertical="center" wrapText="1"/>
      <protection locked="0"/>
    </xf>
    <xf numFmtId="0" fontId="27" fillId="0" borderId="24" xfId="0" applyFont="1" applyBorder="1" applyAlignment="1" applyProtection="1">
      <alignment horizontal="center" vertical="center" wrapText="1"/>
      <protection locked="0"/>
    </xf>
    <xf numFmtId="0" fontId="27" fillId="0" borderId="27" xfId="0" applyFont="1" applyBorder="1" applyAlignment="1" applyProtection="1">
      <alignment horizontal="center" vertical="center" wrapText="1"/>
      <protection locked="0"/>
    </xf>
    <xf numFmtId="0" fontId="23" fillId="0" borderId="25" xfId="0" applyFont="1" applyBorder="1" applyAlignment="1" applyProtection="1">
      <alignment horizontal="center" vertical="center" wrapText="1"/>
      <protection locked="0"/>
    </xf>
    <xf numFmtId="0" fontId="23" fillId="0" borderId="21" xfId="0" applyFont="1" applyBorder="1" applyAlignment="1" applyProtection="1">
      <alignment horizontal="center" vertical="center" wrapText="1"/>
      <protection locked="0"/>
    </xf>
    <xf numFmtId="0" fontId="23" fillId="0" borderId="26" xfId="0"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25" fillId="33" borderId="120" xfId="0" applyFont="1" applyFill="1" applyBorder="1" applyAlignment="1" applyProtection="1">
      <alignment horizontal="center" vertical="center" wrapText="1"/>
    </xf>
    <xf numFmtId="0" fontId="25" fillId="33" borderId="121" xfId="0" applyFont="1" applyFill="1" applyBorder="1" applyAlignment="1" applyProtection="1">
      <alignment horizontal="center" vertical="center" wrapText="1"/>
    </xf>
    <xf numFmtId="0" fontId="25" fillId="33" borderId="117" xfId="0" applyFont="1" applyFill="1" applyBorder="1" applyAlignment="1" applyProtection="1">
      <alignment horizontal="center" vertical="center" wrapText="1"/>
    </xf>
    <xf numFmtId="0" fontId="25" fillId="33" borderId="118" xfId="0" applyFont="1" applyFill="1" applyBorder="1" applyAlignment="1" applyProtection="1">
      <alignment horizontal="center" vertical="center" wrapText="1"/>
    </xf>
    <xf numFmtId="0" fontId="23" fillId="0" borderId="84" xfId="0" applyFont="1" applyBorder="1" applyAlignment="1" applyProtection="1">
      <alignment horizontal="center" vertical="center" wrapText="1"/>
      <protection locked="0"/>
    </xf>
    <xf numFmtId="0" fontId="23" fillId="0" borderId="96" xfId="0" applyFont="1" applyBorder="1" applyAlignment="1" applyProtection="1">
      <alignment horizontal="center" vertical="center" wrapText="1"/>
      <protection locked="0"/>
    </xf>
    <xf numFmtId="0" fontId="23" fillId="0" borderId="98" xfId="0" applyFont="1" applyBorder="1" applyAlignment="1" applyProtection="1">
      <alignment horizontal="center" vertical="center" wrapText="1"/>
      <protection locked="0"/>
    </xf>
    <xf numFmtId="0" fontId="23" fillId="0" borderId="86" xfId="0" applyFont="1" applyBorder="1" applyAlignment="1" applyProtection="1">
      <alignment horizontal="center" vertical="center" wrapText="1"/>
      <protection locked="0"/>
    </xf>
    <xf numFmtId="0" fontId="23" fillId="0" borderId="97" xfId="0" applyFont="1" applyBorder="1" applyAlignment="1" applyProtection="1">
      <alignment horizontal="center" vertical="center" wrapText="1"/>
      <protection locked="0"/>
    </xf>
    <xf numFmtId="0" fontId="23" fillId="0" borderId="99" xfId="0" applyFont="1" applyBorder="1" applyAlignment="1" applyProtection="1">
      <alignment horizontal="center" vertical="center" wrapText="1"/>
      <protection locked="0"/>
    </xf>
    <xf numFmtId="0" fontId="27" fillId="0" borderId="22" xfId="0" applyFont="1" applyBorder="1" applyAlignment="1" applyProtection="1">
      <alignment horizontal="justify" vertical="center" wrapText="1"/>
      <protection locked="0"/>
    </xf>
    <xf numFmtId="0" fontId="27" fillId="0" borderId="22" xfId="0" applyFont="1" applyBorder="1" applyAlignment="1" applyProtection="1">
      <alignment horizontal="center" vertical="center" wrapText="1"/>
      <protection locked="0"/>
    </xf>
    <xf numFmtId="38" fontId="27" fillId="0" borderId="22" xfId="1" applyFont="1" applyBorder="1" applyAlignment="1" applyProtection="1">
      <alignment horizontal="right" vertical="center" wrapText="1"/>
      <protection locked="0"/>
    </xf>
    <xf numFmtId="38" fontId="27" fillId="0" borderId="33" xfId="1" applyFont="1" applyBorder="1" applyAlignment="1" applyProtection="1">
      <alignment horizontal="right" vertical="center" wrapText="1"/>
      <protection locked="0"/>
    </xf>
    <xf numFmtId="0" fontId="27" fillId="0" borderId="35" xfId="0" applyFont="1" applyBorder="1" applyAlignment="1" applyProtection="1">
      <alignment horizontal="justify" vertical="center" wrapText="1"/>
      <protection locked="0"/>
    </xf>
    <xf numFmtId="0" fontId="27" fillId="0" borderId="35" xfId="0"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38" fontId="27" fillId="0" borderId="23" xfId="1" applyFont="1" applyBorder="1" applyAlignment="1" applyProtection="1">
      <alignment horizontal="right" vertical="center" wrapText="1"/>
      <protection locked="0"/>
    </xf>
    <xf numFmtId="38" fontId="27" fillId="0" borderId="38" xfId="1" applyFont="1" applyBorder="1" applyAlignment="1" applyProtection="1">
      <alignment horizontal="right" vertical="center" wrapText="1"/>
      <protection locked="0"/>
    </xf>
    <xf numFmtId="38" fontId="27" fillId="0" borderId="35" xfId="1" applyFont="1" applyBorder="1" applyAlignment="1" applyProtection="1">
      <alignment horizontal="right" vertical="center" wrapText="1"/>
      <protection locked="0"/>
    </xf>
    <xf numFmtId="38" fontId="27" fillId="0" borderId="36" xfId="1" applyFont="1" applyBorder="1" applyAlignment="1" applyProtection="1">
      <alignment horizontal="right" vertical="center" wrapText="1"/>
      <protection locked="0"/>
    </xf>
    <xf numFmtId="0" fontId="28" fillId="0" borderId="93" xfId="0" applyFont="1" applyBorder="1" applyAlignment="1" applyProtection="1">
      <alignment horizontal="left" wrapText="1"/>
      <protection locked="0"/>
    </xf>
    <xf numFmtId="0" fontId="28" fillId="0" borderId="94" xfId="0" applyFont="1" applyBorder="1" applyAlignment="1" applyProtection="1">
      <alignment horizontal="left" wrapText="1"/>
      <protection locked="0"/>
    </xf>
    <xf numFmtId="0" fontId="28" fillId="0" borderId="95" xfId="0" applyFont="1" applyBorder="1" applyAlignment="1" applyProtection="1">
      <alignment horizontal="left" wrapText="1"/>
      <protection locked="0"/>
    </xf>
    <xf numFmtId="0" fontId="27" fillId="0" borderId="39" xfId="0" applyFont="1" applyBorder="1" applyAlignment="1" applyProtection="1">
      <alignment horizontal="justify" vertical="center" wrapText="1"/>
      <protection locked="0"/>
    </xf>
    <xf numFmtId="0" fontId="27" fillId="0" borderId="39" xfId="0" applyFont="1" applyBorder="1" applyAlignment="1" applyProtection="1">
      <alignment horizontal="center" vertical="center" wrapText="1"/>
      <protection locked="0"/>
    </xf>
    <xf numFmtId="38" fontId="27" fillId="0" borderId="39" xfId="1" applyFont="1" applyBorder="1" applyAlignment="1" applyProtection="1">
      <alignment horizontal="right" vertical="center" wrapText="1"/>
      <protection locked="0"/>
    </xf>
    <xf numFmtId="38" fontId="27" fillId="0" borderId="40" xfId="1" applyFont="1" applyBorder="1" applyAlignment="1" applyProtection="1">
      <alignment horizontal="right" vertical="center" wrapText="1"/>
      <protection locked="0"/>
    </xf>
    <xf numFmtId="0" fontId="25" fillId="0" borderId="18" xfId="0" applyFont="1" applyBorder="1" applyAlignment="1" applyProtection="1">
      <alignment horizontal="justify" vertical="center" wrapText="1"/>
      <protection locked="0"/>
    </xf>
    <xf numFmtId="0" fontId="27" fillId="0" borderId="29" xfId="0" applyFont="1" applyBorder="1" applyAlignment="1" applyProtection="1">
      <alignment horizontal="center" vertical="center" wrapText="1"/>
      <protection locked="0"/>
    </xf>
    <xf numFmtId="0" fontId="27" fillId="0" borderId="23" xfId="0" applyFont="1" applyBorder="1" applyAlignment="1" applyProtection="1">
      <alignment horizontal="justify" vertical="center" wrapText="1"/>
      <protection locked="0"/>
    </xf>
    <xf numFmtId="0" fontId="23" fillId="0" borderId="100" xfId="0" applyFont="1" applyBorder="1" applyAlignment="1" applyProtection="1">
      <alignment horizontal="center" vertical="center" wrapText="1"/>
      <protection locked="0"/>
    </xf>
    <xf numFmtId="0" fontId="23" fillId="0" borderId="101" xfId="0" applyFont="1" applyBorder="1" applyAlignment="1" applyProtection="1">
      <alignment horizontal="center" vertical="center" wrapText="1"/>
      <protection locked="0"/>
    </xf>
    <xf numFmtId="0" fontId="25" fillId="33" borderId="123" xfId="0" applyFont="1" applyFill="1" applyBorder="1" applyAlignment="1" applyProtection="1">
      <alignment horizontal="center" vertical="center" wrapText="1"/>
    </xf>
    <xf numFmtId="0" fontId="25" fillId="33" borderId="124" xfId="0" applyFont="1" applyFill="1" applyBorder="1" applyAlignment="1" applyProtection="1">
      <alignment horizontal="center" vertical="center" wrapText="1"/>
    </xf>
    <xf numFmtId="0" fontId="25" fillId="0" borderId="120" xfId="0" applyFont="1" applyBorder="1" applyAlignment="1" applyProtection="1">
      <alignment horizontal="left" vertical="center" wrapText="1"/>
      <protection locked="0"/>
    </xf>
    <xf numFmtId="0" fontId="25" fillId="0" borderId="121" xfId="0" applyFont="1" applyBorder="1" applyAlignment="1" applyProtection="1">
      <alignment horizontal="left" vertical="center" wrapText="1"/>
      <protection locked="0"/>
    </xf>
    <xf numFmtId="0" fontId="25" fillId="0" borderId="122" xfId="0" applyFont="1" applyBorder="1" applyAlignment="1" applyProtection="1">
      <alignment horizontal="left" vertical="center" wrapText="1"/>
      <protection locked="0"/>
    </xf>
    <xf numFmtId="0" fontId="23" fillId="0" borderId="28" xfId="0" applyFont="1" applyBorder="1" applyAlignment="1" applyProtection="1">
      <alignment horizontal="center" vertical="center" wrapText="1"/>
      <protection locked="0"/>
    </xf>
    <xf numFmtId="0" fontId="25" fillId="0" borderId="114" xfId="0" applyFont="1" applyBorder="1" applyAlignment="1" applyProtection="1">
      <alignment horizontal="center" vertical="center" wrapText="1"/>
      <protection locked="0"/>
    </xf>
    <xf numFmtId="0" fontId="25" fillId="0" borderId="115" xfId="0" applyFont="1" applyBorder="1" applyAlignment="1" applyProtection="1">
      <alignment horizontal="center" vertical="center" wrapText="1"/>
      <protection locked="0"/>
    </xf>
    <xf numFmtId="0" fontId="25" fillId="0" borderId="116" xfId="0" applyFont="1" applyBorder="1" applyAlignment="1" applyProtection="1">
      <alignment horizontal="center" vertical="center" wrapText="1"/>
      <protection locked="0"/>
    </xf>
    <xf numFmtId="0" fontId="25" fillId="0" borderId="117" xfId="0" applyFont="1" applyBorder="1" applyAlignment="1" applyProtection="1">
      <alignment horizontal="left" vertical="center" wrapText="1"/>
      <protection locked="0"/>
    </xf>
    <xf numFmtId="0" fontId="25" fillId="0" borderId="118" xfId="0" applyFont="1" applyBorder="1" applyAlignment="1" applyProtection="1">
      <alignment horizontal="left" vertical="center" wrapText="1"/>
      <protection locked="0"/>
    </xf>
    <xf numFmtId="0" fontId="25" fillId="0" borderId="119" xfId="0" applyFont="1" applyBorder="1" applyAlignment="1" applyProtection="1">
      <alignment horizontal="left" vertical="center" wrapText="1"/>
      <protection locked="0"/>
    </xf>
    <xf numFmtId="0" fontId="25" fillId="0" borderId="123" xfId="0" applyFont="1" applyBorder="1" applyAlignment="1" applyProtection="1">
      <alignment horizontal="left" vertical="center" wrapText="1"/>
      <protection locked="0"/>
    </xf>
    <xf numFmtId="0" fontId="25" fillId="0" borderId="124" xfId="0" applyFont="1" applyBorder="1" applyAlignment="1" applyProtection="1">
      <alignment horizontal="left" vertical="center" wrapText="1"/>
      <protection locked="0"/>
    </xf>
    <xf numFmtId="0" fontId="25" fillId="0" borderId="125" xfId="0" applyFont="1" applyBorder="1" applyAlignment="1" applyProtection="1">
      <alignment horizontal="left" vertical="center" wrapText="1"/>
      <protection locked="0"/>
    </xf>
    <xf numFmtId="0" fontId="25" fillId="0" borderId="126" xfId="0" applyFont="1" applyBorder="1" applyAlignment="1" applyProtection="1">
      <alignment horizontal="center" vertical="center" wrapText="1"/>
      <protection locked="0"/>
    </xf>
    <xf numFmtId="0" fontId="30" fillId="0" borderId="0" xfId="0" applyFont="1" applyAlignment="1">
      <alignment horizontal="center" vertical="center" wrapText="1"/>
    </xf>
    <xf numFmtId="0" fontId="26" fillId="0" borderId="0" xfId="0" applyFont="1" applyAlignment="1">
      <alignment horizontal="right" vertical="center" wrapText="1"/>
    </xf>
    <xf numFmtId="0" fontId="26" fillId="0" borderId="0" xfId="0" applyFont="1" applyAlignment="1">
      <alignment horizontal="center" vertical="center" wrapText="1"/>
    </xf>
    <xf numFmtId="0" fontId="31" fillId="0" borderId="0" xfId="0" applyFont="1" applyAlignment="1">
      <alignment horizontal="center" vertical="center"/>
    </xf>
    <xf numFmtId="0" fontId="0" fillId="0" borderId="105" xfId="0" applyBorder="1" applyAlignment="1">
      <alignment horizontal="left" vertical="center"/>
    </xf>
    <xf numFmtId="0" fontId="26" fillId="0" borderId="0" xfId="0" applyFont="1" applyAlignment="1">
      <alignment horizontal="left" vertical="center" wrapText="1"/>
    </xf>
    <xf numFmtId="0" fontId="0" fillId="0" borderId="129" xfId="0" applyBorder="1" applyAlignment="1">
      <alignment horizontal="center" vertical="center"/>
    </xf>
    <xf numFmtId="0" fontId="0" fillId="0" borderId="130" xfId="0" applyBorder="1" applyAlignment="1">
      <alignment horizontal="center" vertical="center"/>
    </xf>
    <xf numFmtId="0" fontId="0" fillId="0" borderId="131" xfId="0" applyBorder="1" applyAlignment="1">
      <alignment horizontal="center" vertical="center"/>
    </xf>
    <xf numFmtId="0" fontId="0" fillId="0" borderId="132" xfId="0" applyBorder="1" applyAlignment="1">
      <alignment horizontal="center" vertical="center"/>
    </xf>
    <xf numFmtId="0" fontId="0" fillId="0" borderId="0" xfId="0" applyBorder="1" applyAlignment="1">
      <alignment horizontal="center" vertical="center"/>
    </xf>
    <xf numFmtId="0" fontId="0" fillId="0" borderId="133" xfId="0" applyBorder="1" applyAlignment="1">
      <alignment horizontal="center" vertical="center"/>
    </xf>
    <xf numFmtId="0" fontId="0" fillId="0" borderId="134" xfId="0" applyBorder="1" applyAlignment="1">
      <alignment horizontal="center" vertical="center"/>
    </xf>
    <xf numFmtId="0" fontId="0" fillId="0" borderId="135" xfId="0" applyBorder="1" applyAlignment="1">
      <alignment horizontal="center" vertical="center"/>
    </xf>
    <xf numFmtId="0" fontId="0" fillId="0" borderId="136" xfId="0" applyBorder="1" applyAlignment="1">
      <alignment horizontal="center" vertical="center"/>
    </xf>
    <xf numFmtId="0" fontId="0" fillId="0" borderId="0" xfId="0" applyAlignment="1">
      <alignment horizontal="right" vertical="center"/>
    </xf>
    <xf numFmtId="0" fontId="26" fillId="0" borderId="21" xfId="0" applyFont="1" applyBorder="1" applyAlignment="1">
      <alignment horizontal="center" vertical="top" wrapText="1"/>
    </xf>
    <xf numFmtId="0" fontId="26" fillId="0" borderId="21" xfId="0" applyFont="1" applyBorder="1" applyAlignment="1">
      <alignment horizontal="left" vertical="center" wrapText="1"/>
    </xf>
    <xf numFmtId="0" fontId="26" fillId="0" borderId="0" xfId="0" applyFont="1" applyAlignment="1">
      <alignment horizontal="right" vertical="center"/>
    </xf>
    <xf numFmtId="0" fontId="18" fillId="0" borderId="0" xfId="0" applyFont="1" applyAlignment="1">
      <alignment horizontal="center" vertical="center" wrapText="1"/>
    </xf>
    <xf numFmtId="0" fontId="0" fillId="0" borderId="0" xfId="0">
      <alignment vertical="center"/>
    </xf>
    <xf numFmtId="0" fontId="26" fillId="0" borderId="0" xfId="0" applyFont="1" applyAlignment="1">
      <alignment vertical="center" wrapText="1"/>
    </xf>
    <xf numFmtId="0" fontId="26" fillId="0" borderId="0" xfId="0" applyFont="1" applyAlignment="1">
      <alignment horizontal="justify" vertical="center" wrapText="1"/>
    </xf>
    <xf numFmtId="0" fontId="23" fillId="0" borderId="0" xfId="0" applyFont="1" applyAlignment="1">
      <alignment horizontal="right" vertical="center"/>
    </xf>
    <xf numFmtId="49" fontId="20" fillId="0" borderId="0" xfId="0" applyNumberFormat="1" applyFont="1" applyAlignment="1">
      <alignment horizontal="justify" vertical="center" wrapText="1"/>
    </xf>
    <xf numFmtId="49" fontId="0" fillId="0" borderId="0" xfId="0" applyNumberFormat="1">
      <alignment vertical="center"/>
    </xf>
    <xf numFmtId="49" fontId="18" fillId="0" borderId="75" xfId="0" applyNumberFormat="1" applyFont="1" applyBorder="1" applyAlignment="1">
      <alignment horizontal="center" vertical="center" wrapText="1"/>
    </xf>
    <xf numFmtId="49" fontId="18" fillId="0" borderId="69" xfId="0" applyNumberFormat="1" applyFont="1" applyBorder="1" applyAlignment="1">
      <alignment horizontal="center" vertical="center" wrapText="1"/>
    </xf>
    <xf numFmtId="49" fontId="18" fillId="0" borderId="71" xfId="0" applyNumberFormat="1" applyFont="1" applyBorder="1" applyAlignment="1">
      <alignment horizontal="center" vertical="center" wrapText="1"/>
    </xf>
    <xf numFmtId="49" fontId="18" fillId="0" borderId="22" xfId="0" applyNumberFormat="1" applyFont="1" applyBorder="1" applyAlignment="1">
      <alignment horizontal="justify" vertical="center" wrapText="1"/>
    </xf>
    <xf numFmtId="49" fontId="18" fillId="0" borderId="35" xfId="0" applyNumberFormat="1" applyFont="1" applyBorder="1" applyAlignment="1">
      <alignment horizontal="justify" vertical="center" wrapText="1"/>
    </xf>
    <xf numFmtId="49" fontId="18" fillId="0" borderId="58" xfId="0" applyNumberFormat="1" applyFont="1" applyBorder="1" applyAlignment="1">
      <alignment horizontal="justify" vertical="center" wrapText="1"/>
    </xf>
    <xf numFmtId="49" fontId="18" fillId="0" borderId="61" xfId="0" applyNumberFormat="1" applyFont="1" applyBorder="1" applyAlignment="1">
      <alignment horizontal="center" vertical="center" wrapText="1"/>
    </xf>
    <xf numFmtId="49" fontId="18" fillId="0" borderId="64" xfId="0" applyNumberFormat="1" applyFont="1" applyBorder="1" applyAlignment="1">
      <alignment horizontal="center" vertical="center" wrapText="1"/>
    </xf>
    <xf numFmtId="49" fontId="22" fillId="0" borderId="61" xfId="0" applyNumberFormat="1" applyFont="1" applyBorder="1" applyAlignment="1">
      <alignment horizontal="center" vertical="center" wrapText="1"/>
    </xf>
    <xf numFmtId="49" fontId="22" fillId="0" borderId="64" xfId="0" applyNumberFormat="1" applyFont="1" applyBorder="1" applyAlignment="1">
      <alignment horizontal="center" vertical="center" wrapText="1"/>
    </xf>
    <xf numFmtId="49" fontId="18" fillId="0" borderId="62" xfId="0" applyNumberFormat="1" applyFont="1" applyBorder="1" applyAlignment="1">
      <alignment horizontal="center" vertical="center" wrapText="1"/>
    </xf>
    <xf numFmtId="49" fontId="18" fillId="0" borderId="65" xfId="0" applyNumberFormat="1" applyFont="1" applyBorder="1" applyAlignment="1">
      <alignment horizontal="center" vertical="center" wrapText="1"/>
    </xf>
    <xf numFmtId="49" fontId="18" fillId="0" borderId="66" xfId="0" applyNumberFormat="1" applyFont="1" applyBorder="1" applyAlignment="1">
      <alignment horizontal="center" vertical="center" wrapText="1"/>
    </xf>
    <xf numFmtId="49" fontId="18" fillId="0" borderId="72" xfId="0" applyNumberFormat="1" applyFont="1" applyBorder="1" applyAlignment="1">
      <alignment horizontal="center" vertical="center" wrapText="1"/>
    </xf>
    <xf numFmtId="49" fontId="18" fillId="0" borderId="67" xfId="0" applyNumberFormat="1" applyFont="1" applyBorder="1" applyAlignment="1">
      <alignment horizontal="justify" vertical="center" wrapText="1"/>
    </xf>
    <xf numFmtId="49" fontId="18" fillId="0" borderId="73" xfId="0" applyNumberFormat="1" applyFont="1" applyBorder="1" applyAlignment="1">
      <alignment horizontal="justify" vertical="center" wrapText="1"/>
    </xf>
    <xf numFmtId="49" fontId="18" fillId="0" borderId="76" xfId="0" applyNumberFormat="1" applyFont="1" applyBorder="1" applyAlignment="1">
      <alignment horizontal="center" vertical="center" wrapText="1"/>
    </xf>
    <xf numFmtId="49" fontId="18" fillId="0" borderId="23" xfId="0" applyNumberFormat="1" applyFont="1" applyBorder="1" applyAlignment="1">
      <alignment horizontal="justify" vertical="center" wrapText="1"/>
    </xf>
    <xf numFmtId="0" fontId="24" fillId="0" borderId="0" xfId="0" applyFont="1" applyAlignment="1">
      <alignment horizontal="justify" vertical="center" wrapText="1"/>
    </xf>
    <xf numFmtId="0" fontId="23" fillId="0" borderId="41" xfId="0" applyFont="1" applyBorder="1" applyAlignment="1">
      <alignment horizontal="justify" vertical="center" wrapText="1"/>
    </xf>
    <xf numFmtId="0" fontId="23" fillId="0" borderId="49" xfId="0" applyFont="1" applyBorder="1" applyAlignment="1">
      <alignment horizontal="justify" vertical="center" wrapText="1"/>
    </xf>
    <xf numFmtId="0" fontId="23" fillId="0" borderId="42" xfId="0" applyFont="1" applyBorder="1" applyAlignment="1">
      <alignment horizontal="center" vertical="center" wrapText="1"/>
    </xf>
    <xf numFmtId="0" fontId="23" fillId="0" borderId="50" xfId="0" applyFont="1" applyBorder="1" applyAlignment="1">
      <alignment horizontal="center" vertical="center" wrapText="1"/>
    </xf>
    <xf numFmtId="0" fontId="23" fillId="0" borderId="45" xfId="0" applyFont="1" applyBorder="1" applyAlignment="1">
      <alignment horizontal="justify" vertical="center" wrapText="1"/>
    </xf>
    <xf numFmtId="0" fontId="23" fillId="0" borderId="43" xfId="0" applyFont="1" applyBorder="1" applyAlignment="1">
      <alignment horizontal="justify" vertical="center" wrapText="1"/>
    </xf>
    <xf numFmtId="0" fontId="23" fillId="0" borderId="47" xfId="0" applyFont="1" applyBorder="1" applyAlignment="1">
      <alignment horizontal="justify" vertical="center" wrapText="1"/>
    </xf>
    <xf numFmtId="0" fontId="23" fillId="0" borderId="27" xfId="0" applyFont="1" applyBorder="1" applyAlignment="1">
      <alignment horizontal="justify" vertical="center" wrapText="1"/>
    </xf>
    <xf numFmtId="0" fontId="23" fillId="0" borderId="29" xfId="0" applyFont="1" applyBorder="1" applyAlignment="1">
      <alignment horizontal="justify" vertical="center" wrapText="1"/>
    </xf>
    <xf numFmtId="0" fontId="23" fillId="0" borderId="51" xfId="0" applyFont="1" applyBorder="1" applyAlignment="1">
      <alignment horizontal="justify" vertical="center" wrapText="1"/>
    </xf>
    <xf numFmtId="0" fontId="23" fillId="0" borderId="35" xfId="0" applyFont="1" applyBorder="1" applyAlignment="1">
      <alignment horizontal="justify" vertical="center" wrapText="1"/>
    </xf>
    <xf numFmtId="0" fontId="23" fillId="0" borderId="23" xfId="0" applyFont="1" applyBorder="1" applyAlignment="1">
      <alignment horizontal="justify" vertical="center" wrapText="1"/>
    </xf>
    <xf numFmtId="0" fontId="23" fillId="0" borderId="22" xfId="0" applyFont="1" applyBorder="1" applyAlignment="1">
      <alignment horizontal="justify" vertical="center" wrapText="1"/>
    </xf>
    <xf numFmtId="0" fontId="20" fillId="0" borderId="0" xfId="0" applyFont="1" applyAlignment="1">
      <alignment horizontal="justify" vertical="center" wrapText="1"/>
    </xf>
    <xf numFmtId="0" fontId="23" fillId="0" borderId="32" xfId="0" applyFont="1" applyBorder="1" applyAlignment="1">
      <alignment horizontal="justify" vertical="center" wrapText="1"/>
    </xf>
    <xf numFmtId="0" fontId="23" fillId="0" borderId="34" xfId="0" applyFont="1" applyBorder="1" applyAlignment="1">
      <alignment horizontal="justify" vertical="center" wrapText="1"/>
    </xf>
    <xf numFmtId="0" fontId="23" fillId="0" borderId="37" xfId="0" applyFont="1" applyBorder="1" applyAlignment="1">
      <alignment horizontal="justify" vertical="center" wrapText="1"/>
    </xf>
    <xf numFmtId="0" fontId="18" fillId="0" borderId="55" xfId="0" applyFont="1" applyBorder="1" applyAlignment="1">
      <alignment horizontal="center" vertical="center" wrapText="1"/>
    </xf>
    <xf numFmtId="0" fontId="18" fillId="0" borderId="57" xfId="0" applyFont="1" applyBorder="1" applyAlignment="1">
      <alignment horizontal="center" vertical="center" wrapText="1"/>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桁区切り" xfId="1" builtinId="6"/>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良い" xfId="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sharedStrings" Target="sharedString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tyles" Target="styles.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theme" Target="theme/theme1.xml" />
  <Relationship Id="rId5" Type="http://schemas.openxmlformats.org/officeDocument/2006/relationships/worksheet" Target="worksheets/sheet5.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4</xdr:col>
      <xdr:colOff>0</xdr:colOff>
      <xdr:row>7</xdr:row>
      <xdr:rowOff>47625</xdr:rowOff>
    </xdr:from>
    <xdr:to>
      <xdr:col>5</xdr:col>
      <xdr:colOff>304800</xdr:colOff>
      <xdr:row>13</xdr:row>
      <xdr:rowOff>104775</xdr:rowOff>
    </xdr:to>
    <xdr:sp macro="" textlink="">
      <xdr:nvSpPr>
        <xdr:cNvPr id="2" name="Rectangle 2">
          <a:extLst>
            <a:ext uri="{FF2B5EF4-FFF2-40B4-BE49-F238E27FC236}">
              <a16:creationId xmlns:a16="http://schemas.microsoft.com/office/drawing/2014/main" id="{00000000-0008-0000-0300-000002000000}"/>
            </a:ext>
          </a:extLst>
        </xdr:cNvPr>
        <xdr:cNvSpPr>
          <a:spLocks noChangeArrowheads="1"/>
        </xdr:cNvSpPr>
      </xdr:nvSpPr>
      <xdr:spPr bwMode="auto">
        <a:xfrm>
          <a:off x="5067300" y="1295400"/>
          <a:ext cx="1066800" cy="1114425"/>
        </a:xfrm>
        <a:prstGeom prst="rect">
          <a:avLst/>
        </a:prstGeom>
        <a:solidFill>
          <a:srgbClr val="FFFFFF"/>
        </a:solidFill>
        <a:ln w="9525">
          <a:solidFill>
            <a:srgbClr val="000000"/>
          </a:solidFill>
          <a:miter lim="800000"/>
          <a:headEnd/>
          <a:tailEnd/>
        </a:ln>
      </xdr:spPr>
    </xdr:sp>
    <xdr:clientData/>
  </xdr:twoCellAnchor>
  <xdr:twoCellAnchor>
    <xdr:from>
      <xdr:col>4</xdr:col>
      <xdr:colOff>209549</xdr:colOff>
      <xdr:row>13</xdr:row>
      <xdr:rowOff>47626</xdr:rowOff>
    </xdr:from>
    <xdr:to>
      <xdr:col>5</xdr:col>
      <xdr:colOff>161924</xdr:colOff>
      <xdr:row>14</xdr:row>
      <xdr:rowOff>9526</xdr:rowOff>
    </xdr:to>
    <xdr:sp macro="" textlink="">
      <xdr:nvSpPr>
        <xdr:cNvPr id="3" name="Text Box 3">
          <a:extLst>
            <a:ext uri="{FF2B5EF4-FFF2-40B4-BE49-F238E27FC236}">
              <a16:creationId xmlns:a16="http://schemas.microsoft.com/office/drawing/2014/main" id="{00000000-0008-0000-0300-000003000000}"/>
            </a:ext>
          </a:extLst>
        </xdr:cNvPr>
        <xdr:cNvSpPr txBox="1">
          <a:spLocks noChangeArrowheads="1"/>
        </xdr:cNvSpPr>
      </xdr:nvSpPr>
      <xdr:spPr bwMode="auto">
        <a:xfrm>
          <a:off x="5429249" y="2952751"/>
          <a:ext cx="771525" cy="1905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ctr" rtl="0">
            <a:lnSpc>
              <a:spcPts val="1200"/>
            </a:lnSpc>
            <a:defRPr sz="1000"/>
          </a:pPr>
          <a:r>
            <a:rPr lang="ja-JP" altLang="en-US" sz="1050" b="0" i="0" u="none" strike="noStrike" baseline="0">
              <a:solidFill>
                <a:srgbClr val="000000"/>
              </a:solidFill>
              <a:latin typeface="ＭＳ 明朝"/>
              <a:ea typeface="ＭＳ 明朝"/>
            </a:rPr>
            <a:t>（実印）</a:t>
          </a:r>
        </a:p>
      </xdr:txBody>
    </xdr:sp>
    <xdr:clientData/>
  </xdr:twoCellAnchor>
  <xdr:twoCellAnchor>
    <xdr:from>
      <xdr:col>4</xdr:col>
      <xdr:colOff>0</xdr:colOff>
      <xdr:row>20</xdr:row>
      <xdr:rowOff>57150</xdr:rowOff>
    </xdr:from>
    <xdr:to>
      <xdr:col>5</xdr:col>
      <xdr:colOff>304799</xdr:colOff>
      <xdr:row>26</xdr:row>
      <xdr:rowOff>114300</xdr:rowOff>
    </xdr:to>
    <xdr:sp macro="" textlink="">
      <xdr:nvSpPr>
        <xdr:cNvPr id="4" name="Rectangle 7">
          <a:extLst>
            <a:ext uri="{FF2B5EF4-FFF2-40B4-BE49-F238E27FC236}">
              <a16:creationId xmlns:a16="http://schemas.microsoft.com/office/drawing/2014/main" id="{00000000-0008-0000-0300-000004000000}"/>
            </a:ext>
          </a:extLst>
        </xdr:cNvPr>
        <xdr:cNvSpPr>
          <a:spLocks noChangeArrowheads="1"/>
        </xdr:cNvSpPr>
      </xdr:nvSpPr>
      <xdr:spPr bwMode="auto">
        <a:xfrm>
          <a:off x="3771899" y="3562350"/>
          <a:ext cx="1343025" cy="1114425"/>
        </a:xfrm>
        <a:prstGeom prst="rect">
          <a:avLst/>
        </a:prstGeom>
        <a:solidFill>
          <a:srgbClr val="FFFFFF"/>
        </a:solidFill>
        <a:ln w="9525">
          <a:solidFill>
            <a:srgbClr val="000000"/>
          </a:solidFill>
          <a:miter lim="800000"/>
          <a:headEnd/>
          <a:tailEnd/>
        </a:ln>
      </xdr:spPr>
    </xdr:sp>
    <xdr:clientData/>
  </xdr:twoCellAnchor>
  <xdr:twoCellAnchor>
    <xdr:from>
      <xdr:col>4</xdr:col>
      <xdr:colOff>38100</xdr:colOff>
      <xdr:row>26</xdr:row>
      <xdr:rowOff>47626</xdr:rowOff>
    </xdr:from>
    <xdr:to>
      <xdr:col>5</xdr:col>
      <xdr:colOff>247649</xdr:colOff>
      <xdr:row>27</xdr:row>
      <xdr:rowOff>47625</xdr:rowOff>
    </xdr:to>
    <xdr:sp macro="" textlink="">
      <xdr:nvSpPr>
        <xdr:cNvPr id="5" name="Text Box 8">
          <a:extLst>
            <a:ext uri="{FF2B5EF4-FFF2-40B4-BE49-F238E27FC236}">
              <a16:creationId xmlns:a16="http://schemas.microsoft.com/office/drawing/2014/main" id="{00000000-0008-0000-0300-000005000000}"/>
            </a:ext>
          </a:extLst>
        </xdr:cNvPr>
        <xdr:cNvSpPr txBox="1">
          <a:spLocks noChangeArrowheads="1"/>
        </xdr:cNvSpPr>
      </xdr:nvSpPr>
      <xdr:spPr bwMode="auto">
        <a:xfrm>
          <a:off x="5219700" y="5924551"/>
          <a:ext cx="1028699" cy="22859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ctr" rtl="0">
            <a:lnSpc>
              <a:spcPts val="1200"/>
            </a:lnSpc>
            <a:defRPr sz="1000"/>
          </a:pPr>
          <a:r>
            <a:rPr lang="ja-JP" altLang="en-US" sz="1050" b="0" i="0" u="none" strike="noStrike" baseline="0">
              <a:solidFill>
                <a:srgbClr val="000000"/>
              </a:solidFill>
              <a:latin typeface="ＭＳ 明朝"/>
              <a:ea typeface="ＭＳ 明朝"/>
            </a:rPr>
            <a:t>（使用印）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s>
</file>

<file path=xl/worksheets/_rels/sheet10.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S37"/>
  <sheetViews>
    <sheetView showGridLines="0" view="pageBreakPreview" zoomScaleNormal="100" zoomScaleSheetLayoutView="100" workbookViewId="0">
      <selection activeCell="A6" sqref="A6:M6"/>
    </sheetView>
  </sheetViews>
  <sheetFormatPr defaultColWidth="9" defaultRowHeight="13.2" x14ac:dyDescent="0.2"/>
  <cols>
    <col min="1" max="2" width="14" style="42" customWidth="1"/>
    <col min="3" max="14" width="6.77734375" style="42" customWidth="1"/>
    <col min="15" max="15" width="18.33203125" style="42" customWidth="1"/>
    <col min="16" max="18" width="9" style="42"/>
    <col min="19" max="19" width="15.21875" style="42" bestFit="1" customWidth="1"/>
    <col min="20" max="16384" width="9" style="42"/>
  </cols>
  <sheetData>
    <row r="1" spans="1:19" ht="18.75" customHeight="1" thickTop="1" x14ac:dyDescent="0.2">
      <c r="A1" s="57" t="s">
        <v>0</v>
      </c>
      <c r="B1" s="59"/>
      <c r="C1" s="59"/>
      <c r="D1" s="59"/>
      <c r="E1" s="59"/>
      <c r="F1" s="59"/>
      <c r="G1" s="59"/>
      <c r="H1" s="59"/>
      <c r="I1" s="59"/>
      <c r="J1" s="59"/>
      <c r="K1" s="59"/>
      <c r="L1" s="59"/>
      <c r="M1" s="59"/>
      <c r="N1" s="116" t="s">
        <v>2</v>
      </c>
      <c r="O1" s="117"/>
      <c r="P1" s="59"/>
      <c r="Q1" s="59"/>
      <c r="R1" s="59"/>
      <c r="S1" s="59"/>
    </row>
    <row r="2" spans="1:19" ht="18.75" customHeight="1" x14ac:dyDescent="0.2">
      <c r="A2" s="122" t="s">
        <v>1</v>
      </c>
      <c r="B2" s="122"/>
      <c r="C2" s="122"/>
      <c r="D2" s="122"/>
      <c r="E2" s="122"/>
      <c r="F2" s="122"/>
      <c r="G2" s="122"/>
      <c r="H2" s="122"/>
      <c r="I2" s="122"/>
      <c r="J2" s="122"/>
      <c r="K2" s="122"/>
      <c r="L2" s="122"/>
      <c r="M2" s="123"/>
      <c r="N2" s="118"/>
      <c r="O2" s="119"/>
    </row>
    <row r="3" spans="1:19" ht="18.75" customHeight="1" x14ac:dyDescent="0.2">
      <c r="A3" s="124" t="s">
        <v>267</v>
      </c>
      <c r="B3" s="124"/>
      <c r="C3" s="128" t="s">
        <v>268</v>
      </c>
      <c r="D3" s="128"/>
      <c r="E3" s="128"/>
      <c r="F3" s="128"/>
      <c r="G3" s="128"/>
      <c r="H3" s="128"/>
      <c r="I3" s="128"/>
      <c r="J3" s="128"/>
      <c r="K3" s="128"/>
      <c r="L3" s="128"/>
      <c r="M3" s="129"/>
      <c r="N3" s="118"/>
      <c r="O3" s="119"/>
    </row>
    <row r="4" spans="1:19" ht="18.75" customHeight="1" x14ac:dyDescent="0.2">
      <c r="A4" s="58"/>
      <c r="B4" s="58"/>
      <c r="C4" s="58"/>
      <c r="D4" s="58"/>
      <c r="E4" s="58"/>
      <c r="F4" s="58"/>
      <c r="G4" s="58"/>
      <c r="H4" s="58"/>
      <c r="I4" s="58"/>
      <c r="J4" s="58"/>
      <c r="K4" s="58"/>
      <c r="L4" s="58"/>
      <c r="M4" s="58"/>
      <c r="N4" s="118"/>
      <c r="O4" s="119"/>
    </row>
    <row r="5" spans="1:19" ht="18.75" customHeight="1" x14ac:dyDescent="0.2">
      <c r="A5" s="124" t="s">
        <v>338</v>
      </c>
      <c r="B5" s="124"/>
      <c r="C5" s="124"/>
      <c r="D5" s="124"/>
      <c r="E5" s="124"/>
      <c r="F5" s="124"/>
      <c r="G5" s="124"/>
      <c r="H5" s="124"/>
      <c r="I5" s="124"/>
      <c r="J5" s="124"/>
      <c r="K5" s="124"/>
      <c r="L5" s="124"/>
      <c r="M5" s="125"/>
      <c r="N5" s="118"/>
      <c r="O5" s="119"/>
    </row>
    <row r="6" spans="1:19" ht="18.75" customHeight="1" x14ac:dyDescent="0.2">
      <c r="A6" s="124" t="s">
        <v>164</v>
      </c>
      <c r="B6" s="124"/>
      <c r="C6" s="124"/>
      <c r="D6" s="124"/>
      <c r="E6" s="124"/>
      <c r="F6" s="124"/>
      <c r="G6" s="124"/>
      <c r="H6" s="124"/>
      <c r="I6" s="124"/>
      <c r="J6" s="124"/>
      <c r="K6" s="124"/>
      <c r="L6" s="124"/>
      <c r="M6" s="125"/>
      <c r="N6" s="118"/>
      <c r="O6" s="119"/>
    </row>
    <row r="7" spans="1:19" ht="18.75" customHeight="1" thickBot="1" x14ac:dyDescent="0.2">
      <c r="A7" s="126" t="s">
        <v>3</v>
      </c>
      <c r="B7" s="126"/>
      <c r="C7" s="126"/>
      <c r="D7" s="126"/>
      <c r="E7" s="126"/>
      <c r="F7" s="126"/>
      <c r="G7" s="126"/>
      <c r="H7" s="126"/>
      <c r="I7" s="126"/>
      <c r="J7" s="126"/>
      <c r="K7" s="126"/>
      <c r="L7" s="126"/>
      <c r="M7" s="127"/>
      <c r="N7" s="120"/>
      <c r="O7" s="121"/>
    </row>
    <row r="8" spans="1:19" ht="18" customHeight="1" thickTop="1" x14ac:dyDescent="0.2">
      <c r="A8" s="136" t="s">
        <v>4</v>
      </c>
      <c r="B8" s="55" t="s">
        <v>5</v>
      </c>
      <c r="C8" s="147"/>
      <c r="D8" s="148"/>
      <c r="E8" s="148"/>
      <c r="F8" s="148"/>
      <c r="G8" s="148"/>
      <c r="H8" s="148"/>
      <c r="I8" s="148"/>
      <c r="J8" s="148"/>
      <c r="K8" s="148"/>
      <c r="L8" s="148"/>
      <c r="M8" s="149"/>
      <c r="N8" s="160" t="s">
        <v>165</v>
      </c>
      <c r="O8" s="161"/>
    </row>
    <row r="9" spans="1:19" ht="42.75" customHeight="1" x14ac:dyDescent="0.2">
      <c r="A9" s="137"/>
      <c r="B9" s="7" t="s">
        <v>6</v>
      </c>
      <c r="C9" s="150"/>
      <c r="D9" s="151"/>
      <c r="E9" s="151"/>
      <c r="F9" s="151"/>
      <c r="G9" s="151"/>
      <c r="H9" s="151"/>
      <c r="I9" s="151"/>
      <c r="J9" s="151"/>
      <c r="K9" s="151"/>
      <c r="L9" s="151"/>
      <c r="M9" s="152"/>
      <c r="N9" s="141"/>
      <c r="O9" s="142"/>
    </row>
    <row r="10" spans="1:19" ht="18" customHeight="1" x14ac:dyDescent="0.2">
      <c r="A10" s="137"/>
      <c r="B10" s="130" t="s">
        <v>7</v>
      </c>
      <c r="C10" s="153"/>
      <c r="D10" s="154"/>
      <c r="E10" s="154"/>
      <c r="F10" s="154"/>
      <c r="G10" s="154"/>
      <c r="H10" s="154"/>
      <c r="I10" s="154"/>
      <c r="J10" s="154"/>
      <c r="K10" s="154"/>
      <c r="L10" s="154"/>
      <c r="M10" s="155"/>
      <c r="N10" s="143"/>
      <c r="O10" s="144"/>
    </row>
    <row r="11" spans="1:19" ht="38.25" customHeight="1" x14ac:dyDescent="0.2">
      <c r="A11" s="137"/>
      <c r="B11" s="130"/>
      <c r="C11" s="189"/>
      <c r="D11" s="190"/>
      <c r="E11" s="190"/>
      <c r="F11" s="190"/>
      <c r="G11" s="190"/>
      <c r="H11" s="190"/>
      <c r="I11" s="190"/>
      <c r="J11" s="190"/>
      <c r="K11" s="190"/>
      <c r="L11" s="190"/>
      <c r="M11" s="191"/>
      <c r="N11" s="143"/>
      <c r="O11" s="144"/>
    </row>
    <row r="12" spans="1:19" ht="40.5" customHeight="1" x14ac:dyDescent="0.2">
      <c r="A12" s="137"/>
      <c r="B12" s="7" t="s">
        <v>8</v>
      </c>
      <c r="C12" s="150"/>
      <c r="D12" s="151"/>
      <c r="E12" s="151"/>
      <c r="F12" s="151"/>
      <c r="G12" s="151"/>
      <c r="H12" s="151"/>
      <c r="I12" s="151"/>
      <c r="J12" s="151"/>
      <c r="K12" s="151"/>
      <c r="L12" s="151"/>
      <c r="M12" s="152"/>
      <c r="N12" s="145"/>
      <c r="O12" s="146"/>
    </row>
    <row r="13" spans="1:19" ht="40.5" customHeight="1" thickBot="1" x14ac:dyDescent="0.25">
      <c r="A13" s="138"/>
      <c r="B13" s="54" t="s">
        <v>167</v>
      </c>
      <c r="C13" s="131" t="s">
        <v>9</v>
      </c>
      <c r="D13" s="131"/>
      <c r="E13" s="134"/>
      <c r="F13" s="134"/>
      <c r="G13" s="134"/>
      <c r="H13" s="134"/>
      <c r="I13" s="134"/>
      <c r="J13" s="131" t="s">
        <v>10</v>
      </c>
      <c r="K13" s="131"/>
      <c r="L13" s="134"/>
      <c r="M13" s="134"/>
      <c r="N13" s="134"/>
      <c r="O13" s="135"/>
    </row>
    <row r="14" spans="1:19" ht="44.25" customHeight="1" thickTop="1" x14ac:dyDescent="0.2">
      <c r="A14" s="136" t="s">
        <v>11</v>
      </c>
      <c r="B14" s="5" t="s">
        <v>12</v>
      </c>
      <c r="C14" s="184"/>
      <c r="D14" s="184"/>
      <c r="E14" s="184"/>
      <c r="F14" s="184"/>
      <c r="G14" s="184"/>
      <c r="H14" s="184"/>
      <c r="I14" s="184"/>
      <c r="J14" s="184"/>
      <c r="K14" s="184"/>
      <c r="L14" s="172" t="s">
        <v>9</v>
      </c>
      <c r="M14" s="172"/>
      <c r="N14" s="139"/>
      <c r="O14" s="140"/>
    </row>
    <row r="15" spans="1:19" ht="14.25" customHeight="1" x14ac:dyDescent="0.2">
      <c r="A15" s="137"/>
      <c r="B15" s="130" t="s">
        <v>7</v>
      </c>
      <c r="C15" s="159"/>
      <c r="D15" s="159"/>
      <c r="E15" s="159"/>
      <c r="F15" s="159"/>
      <c r="G15" s="159"/>
      <c r="H15" s="159"/>
      <c r="I15" s="159"/>
      <c r="J15" s="159"/>
      <c r="K15" s="159"/>
      <c r="L15" s="130" t="s">
        <v>10</v>
      </c>
      <c r="M15" s="130"/>
      <c r="N15" s="132"/>
      <c r="O15" s="133"/>
    </row>
    <row r="16" spans="1:19" ht="31.5" customHeight="1" thickBot="1" x14ac:dyDescent="0.25">
      <c r="A16" s="138"/>
      <c r="B16" s="131"/>
      <c r="C16" s="185"/>
      <c r="D16" s="185"/>
      <c r="E16" s="185"/>
      <c r="F16" s="185"/>
      <c r="G16" s="185"/>
      <c r="H16" s="185"/>
      <c r="I16" s="185"/>
      <c r="J16" s="185"/>
      <c r="K16" s="185"/>
      <c r="L16" s="131"/>
      <c r="M16" s="131"/>
      <c r="N16" s="134"/>
      <c r="O16" s="135"/>
    </row>
    <row r="17" spans="1:15" ht="49.5" customHeight="1" thickTop="1" x14ac:dyDescent="0.2">
      <c r="A17" s="136" t="s">
        <v>166</v>
      </c>
      <c r="B17" s="5" t="s">
        <v>12</v>
      </c>
      <c r="C17" s="184"/>
      <c r="D17" s="184"/>
      <c r="E17" s="184"/>
      <c r="F17" s="184"/>
      <c r="G17" s="184"/>
      <c r="H17" s="184"/>
      <c r="I17" s="184"/>
      <c r="J17" s="184"/>
      <c r="K17" s="184"/>
      <c r="L17" s="172" t="s">
        <v>9</v>
      </c>
      <c r="M17" s="172"/>
      <c r="N17" s="139"/>
      <c r="O17" s="140"/>
    </row>
    <row r="18" spans="1:15" ht="13.5" customHeight="1" x14ac:dyDescent="0.2">
      <c r="A18" s="137"/>
      <c r="B18" s="130" t="s">
        <v>7</v>
      </c>
      <c r="C18" s="159"/>
      <c r="D18" s="159"/>
      <c r="E18" s="159"/>
      <c r="F18" s="159"/>
      <c r="G18" s="159"/>
      <c r="H18" s="159"/>
      <c r="I18" s="159"/>
      <c r="J18" s="159"/>
      <c r="K18" s="159"/>
      <c r="L18" s="130" t="s">
        <v>10</v>
      </c>
      <c r="M18" s="130"/>
      <c r="N18" s="132"/>
      <c r="O18" s="133"/>
    </row>
    <row r="19" spans="1:15" ht="31.5" customHeight="1" x14ac:dyDescent="0.2">
      <c r="A19" s="137"/>
      <c r="B19" s="130"/>
      <c r="C19" s="158"/>
      <c r="D19" s="158"/>
      <c r="E19" s="158"/>
      <c r="F19" s="158"/>
      <c r="G19" s="158"/>
      <c r="H19" s="158"/>
      <c r="I19" s="158"/>
      <c r="J19" s="158"/>
      <c r="K19" s="158"/>
      <c r="L19" s="130"/>
      <c r="M19" s="130"/>
      <c r="N19" s="132"/>
      <c r="O19" s="133"/>
    </row>
    <row r="20" spans="1:15" ht="36.75" customHeight="1" thickBot="1" x14ac:dyDescent="0.25">
      <c r="A20" s="138"/>
      <c r="B20" s="54" t="s">
        <v>13</v>
      </c>
      <c r="C20" s="156"/>
      <c r="D20" s="156"/>
      <c r="E20" s="156"/>
      <c r="F20" s="156"/>
      <c r="G20" s="156"/>
      <c r="H20" s="156"/>
      <c r="I20" s="156"/>
      <c r="J20" s="156"/>
      <c r="K20" s="156"/>
      <c r="L20" s="156"/>
      <c r="M20" s="156"/>
      <c r="N20" s="156"/>
      <c r="O20" s="157"/>
    </row>
    <row r="21" spans="1:15" ht="18.75" customHeight="1" thickTop="1" thickBot="1" x14ac:dyDescent="0.2">
      <c r="A21" s="169" t="s">
        <v>14</v>
      </c>
      <c r="B21" s="169"/>
      <c r="C21" s="169"/>
      <c r="D21" s="169"/>
      <c r="E21" s="169"/>
      <c r="F21" s="169"/>
      <c r="G21" s="169"/>
      <c r="H21" s="169"/>
      <c r="I21" s="169"/>
      <c r="J21" s="169"/>
      <c r="K21" s="169"/>
      <c r="L21" s="169"/>
      <c r="M21" s="169"/>
      <c r="N21" s="169"/>
      <c r="O21" s="169"/>
    </row>
    <row r="22" spans="1:15" ht="34.5" customHeight="1" thickTop="1" x14ac:dyDescent="0.2">
      <c r="A22" s="136" t="s">
        <v>12</v>
      </c>
      <c r="B22" s="172"/>
      <c r="C22" s="184"/>
      <c r="D22" s="184"/>
      <c r="E22" s="184"/>
      <c r="F22" s="184"/>
      <c r="G22" s="184"/>
      <c r="H22" s="184"/>
      <c r="I22" s="184"/>
      <c r="J22" s="184"/>
      <c r="K22" s="184"/>
      <c r="L22" s="172" t="s">
        <v>9</v>
      </c>
      <c r="M22" s="172"/>
      <c r="N22" s="180"/>
      <c r="O22" s="181"/>
    </row>
    <row r="23" spans="1:15" ht="34.5" customHeight="1" x14ac:dyDescent="0.2">
      <c r="A23" s="137" t="s">
        <v>15</v>
      </c>
      <c r="B23" s="130"/>
      <c r="C23" s="188"/>
      <c r="D23" s="188"/>
      <c r="E23" s="188"/>
      <c r="F23" s="188"/>
      <c r="G23" s="188"/>
      <c r="H23" s="188"/>
      <c r="I23" s="188"/>
      <c r="J23" s="188"/>
      <c r="K23" s="188"/>
      <c r="L23" s="130" t="s">
        <v>10</v>
      </c>
      <c r="M23" s="130"/>
      <c r="N23" s="182"/>
      <c r="O23" s="183"/>
    </row>
    <row r="24" spans="1:15" ht="34.5" customHeight="1" thickBot="1" x14ac:dyDescent="0.25">
      <c r="A24" s="138" t="s">
        <v>16</v>
      </c>
      <c r="B24" s="131"/>
      <c r="C24" s="156"/>
      <c r="D24" s="156"/>
      <c r="E24" s="156"/>
      <c r="F24" s="156"/>
      <c r="G24" s="156"/>
      <c r="H24" s="156"/>
      <c r="I24" s="156"/>
      <c r="J24" s="156"/>
      <c r="K24" s="156"/>
      <c r="L24" s="156"/>
      <c r="M24" s="156"/>
      <c r="N24" s="156"/>
      <c r="O24" s="157"/>
    </row>
    <row r="25" spans="1:15" ht="18.75" customHeight="1" thickTop="1" x14ac:dyDescent="0.15">
      <c r="A25" s="186" t="s">
        <v>17</v>
      </c>
      <c r="B25" s="186"/>
      <c r="C25" s="186"/>
      <c r="D25" s="186"/>
      <c r="E25" s="186"/>
      <c r="F25" s="186"/>
      <c r="G25" s="186"/>
      <c r="H25" s="186"/>
      <c r="I25" s="186"/>
      <c r="J25" s="186"/>
      <c r="K25" s="186"/>
      <c r="L25" s="186"/>
      <c r="M25" s="186"/>
      <c r="N25" s="186"/>
      <c r="O25" s="186"/>
    </row>
    <row r="26" spans="1:15" ht="18.75" customHeight="1" thickBot="1" x14ac:dyDescent="0.2">
      <c r="A26" s="187" t="s">
        <v>18</v>
      </c>
      <c r="B26" s="187"/>
      <c r="C26" s="187"/>
      <c r="D26" s="187"/>
      <c r="E26" s="187"/>
      <c r="F26" s="187"/>
      <c r="G26" s="187"/>
      <c r="H26" s="187"/>
      <c r="I26" s="187"/>
      <c r="J26" s="187"/>
      <c r="K26" s="187"/>
      <c r="L26" s="187"/>
      <c r="M26" s="187"/>
      <c r="N26" s="187"/>
      <c r="O26" s="187"/>
    </row>
    <row r="27" spans="1:15" ht="17.25" customHeight="1" thickTop="1" x14ac:dyDescent="0.2">
      <c r="A27" s="136" t="s">
        <v>19</v>
      </c>
      <c r="B27" s="172"/>
      <c r="C27" s="172"/>
      <c r="D27" s="172"/>
      <c r="E27" s="172" t="s">
        <v>20</v>
      </c>
      <c r="F27" s="172"/>
      <c r="G27" s="172"/>
      <c r="H27" s="172"/>
      <c r="I27" s="172"/>
      <c r="J27" s="172"/>
      <c r="K27" s="172" t="s">
        <v>21</v>
      </c>
      <c r="L27" s="172"/>
      <c r="M27" s="172"/>
      <c r="N27" s="172"/>
      <c r="O27" s="179"/>
    </row>
    <row r="28" spans="1:15" ht="25.5" customHeight="1" thickBot="1" x14ac:dyDescent="0.25">
      <c r="A28" s="170"/>
      <c r="B28" s="171"/>
      <c r="C28" s="171"/>
      <c r="D28" s="171"/>
      <c r="E28" s="171"/>
      <c r="F28" s="171"/>
      <c r="G28" s="171"/>
      <c r="H28" s="171"/>
      <c r="I28" s="171"/>
      <c r="J28" s="171"/>
      <c r="K28" s="167" t="s">
        <v>22</v>
      </c>
      <c r="L28" s="167"/>
      <c r="M28" s="167"/>
      <c r="N28" s="167"/>
      <c r="O28" s="168"/>
    </row>
    <row r="29" spans="1:15" ht="18.75" customHeight="1" thickTop="1" thickBot="1" x14ac:dyDescent="0.2">
      <c r="A29" s="169" t="s">
        <v>23</v>
      </c>
      <c r="B29" s="169"/>
      <c r="C29" s="169"/>
      <c r="D29" s="169"/>
      <c r="E29" s="169"/>
      <c r="F29" s="169"/>
      <c r="G29" s="169"/>
      <c r="H29" s="169"/>
      <c r="I29" s="169"/>
      <c r="J29" s="169"/>
      <c r="K29" s="169"/>
      <c r="L29" s="169"/>
      <c r="M29" s="169"/>
      <c r="N29" s="169"/>
      <c r="O29" s="169"/>
    </row>
    <row r="30" spans="1:15" ht="17.25" customHeight="1" thickTop="1" x14ac:dyDescent="0.2">
      <c r="A30" s="136" t="s">
        <v>168</v>
      </c>
      <c r="B30" s="172"/>
      <c r="C30" s="172" t="s">
        <v>24</v>
      </c>
      <c r="D30" s="172"/>
      <c r="E30" s="172"/>
      <c r="F30" s="172"/>
      <c r="G30" s="172"/>
      <c r="H30" s="173" t="s">
        <v>25</v>
      </c>
      <c r="I30" s="174"/>
      <c r="J30" s="174"/>
      <c r="K30" s="174"/>
      <c r="L30" s="175"/>
      <c r="M30" s="172" t="s">
        <v>26</v>
      </c>
      <c r="N30" s="172"/>
      <c r="O30" s="179"/>
    </row>
    <row r="31" spans="1:15" ht="24.9" customHeight="1" thickBot="1" x14ac:dyDescent="0.25">
      <c r="A31" s="166" t="s">
        <v>27</v>
      </c>
      <c r="B31" s="167"/>
      <c r="C31" s="167" t="s">
        <v>27</v>
      </c>
      <c r="D31" s="167"/>
      <c r="E31" s="167"/>
      <c r="F31" s="167"/>
      <c r="G31" s="167"/>
      <c r="H31" s="176" t="s">
        <v>27</v>
      </c>
      <c r="I31" s="177"/>
      <c r="J31" s="177"/>
      <c r="K31" s="177"/>
      <c r="L31" s="178"/>
      <c r="M31" s="167" t="s">
        <v>27</v>
      </c>
      <c r="N31" s="167"/>
      <c r="O31" s="168"/>
    </row>
    <row r="32" spans="1:15" ht="18.75" customHeight="1" thickTop="1" thickBot="1" x14ac:dyDescent="0.2">
      <c r="A32" s="165" t="s">
        <v>28</v>
      </c>
      <c r="B32" s="165"/>
      <c r="C32" s="165"/>
      <c r="D32" s="165"/>
      <c r="E32" s="165"/>
      <c r="F32" s="165"/>
      <c r="G32" s="165"/>
      <c r="H32" s="165"/>
      <c r="I32" s="165"/>
      <c r="J32" s="165"/>
      <c r="K32" s="165"/>
      <c r="L32" s="165"/>
      <c r="M32" s="165"/>
      <c r="N32" s="165"/>
      <c r="O32" s="165"/>
    </row>
    <row r="33" spans="1:15" ht="33" customHeight="1" thickTop="1" thickBot="1" x14ac:dyDescent="0.25">
      <c r="A33" s="162" t="s">
        <v>29</v>
      </c>
      <c r="B33" s="163"/>
      <c r="C33" s="163"/>
      <c r="D33" s="163"/>
      <c r="E33" s="164"/>
      <c r="F33" s="56"/>
      <c r="G33" s="43"/>
      <c r="H33" s="43"/>
      <c r="I33" s="43"/>
      <c r="J33" s="43"/>
      <c r="K33" s="43"/>
      <c r="L33" s="43"/>
      <c r="M33" s="43"/>
      <c r="N33" s="43"/>
      <c r="O33" s="43"/>
    </row>
    <row r="34" spans="1:15" ht="18.75" customHeight="1" thickTop="1" thickBot="1" x14ac:dyDescent="0.2">
      <c r="A34" s="169" t="s">
        <v>30</v>
      </c>
      <c r="B34" s="169"/>
      <c r="C34" s="169"/>
      <c r="D34" s="169"/>
      <c r="E34" s="169"/>
      <c r="F34" s="43"/>
      <c r="G34" s="43"/>
      <c r="H34" s="57"/>
      <c r="I34" s="57"/>
      <c r="J34" s="57"/>
      <c r="K34" s="57"/>
      <c r="L34" s="57"/>
      <c r="M34" s="57"/>
      <c r="N34" s="57"/>
      <c r="O34" s="57"/>
    </row>
    <row r="35" spans="1:15" ht="33.75" customHeight="1" thickTop="1" thickBot="1" x14ac:dyDescent="0.25">
      <c r="A35" s="162" t="s">
        <v>31</v>
      </c>
      <c r="B35" s="163"/>
      <c r="C35" s="163"/>
      <c r="D35" s="163"/>
      <c r="E35" s="164"/>
      <c r="F35" s="56"/>
      <c r="G35" s="43"/>
      <c r="H35" s="43"/>
      <c r="I35" s="43"/>
      <c r="J35" s="43"/>
      <c r="K35" s="43"/>
      <c r="L35" s="43"/>
      <c r="M35" s="43"/>
      <c r="N35" s="43"/>
      <c r="O35" s="43"/>
    </row>
    <row r="36" spans="1:15" ht="13.8" thickTop="1" x14ac:dyDescent="0.2">
      <c r="A36" s="43"/>
      <c r="B36" s="43"/>
      <c r="C36" s="43"/>
      <c r="D36" s="43"/>
      <c r="E36" s="43"/>
      <c r="F36" s="43"/>
      <c r="G36" s="43"/>
      <c r="H36" s="43"/>
      <c r="I36" s="43"/>
      <c r="J36" s="43"/>
      <c r="K36" s="43"/>
      <c r="L36" s="43"/>
      <c r="M36" s="43"/>
      <c r="N36" s="43"/>
      <c r="O36" s="43"/>
    </row>
    <row r="37" spans="1:15" x14ac:dyDescent="0.2">
      <c r="A37" s="44"/>
    </row>
  </sheetData>
  <mergeCells count="73">
    <mergeCell ref="B10:B11"/>
    <mergeCell ref="C13:D13"/>
    <mergeCell ref="E13:I13"/>
    <mergeCell ref="L14:M14"/>
    <mergeCell ref="C11:M11"/>
    <mergeCell ref="C12:M12"/>
    <mergeCell ref="J13:K13"/>
    <mergeCell ref="L13:O13"/>
    <mergeCell ref="N14:O14"/>
    <mergeCell ref="K27:O27"/>
    <mergeCell ref="L15:M16"/>
    <mergeCell ref="C14:K14"/>
    <mergeCell ref="C15:K15"/>
    <mergeCell ref="C16:K16"/>
    <mergeCell ref="C24:O24"/>
    <mergeCell ref="A27:D27"/>
    <mergeCell ref="E27:J27"/>
    <mergeCell ref="A24:B24"/>
    <mergeCell ref="A25:O25"/>
    <mergeCell ref="A26:O26"/>
    <mergeCell ref="L17:M17"/>
    <mergeCell ref="C17:K17"/>
    <mergeCell ref="C23:K23"/>
    <mergeCell ref="C22:K22"/>
    <mergeCell ref="A14:A16"/>
    <mergeCell ref="A21:O21"/>
    <mergeCell ref="A22:B22"/>
    <mergeCell ref="N22:O22"/>
    <mergeCell ref="A23:B23"/>
    <mergeCell ref="N23:O23"/>
    <mergeCell ref="L22:M22"/>
    <mergeCell ref="L23:M23"/>
    <mergeCell ref="A35:E35"/>
    <mergeCell ref="A32:O32"/>
    <mergeCell ref="A33:E33"/>
    <mergeCell ref="A31:B31"/>
    <mergeCell ref="K28:O28"/>
    <mergeCell ref="A29:O29"/>
    <mergeCell ref="A28:D28"/>
    <mergeCell ref="A30:B30"/>
    <mergeCell ref="A34:E34"/>
    <mergeCell ref="C31:G31"/>
    <mergeCell ref="H30:L30"/>
    <mergeCell ref="H31:L31"/>
    <mergeCell ref="M30:O30"/>
    <mergeCell ref="M31:O31"/>
    <mergeCell ref="C30:G30"/>
    <mergeCell ref="E28:J28"/>
    <mergeCell ref="B15:B16"/>
    <mergeCell ref="N15:O16"/>
    <mergeCell ref="A8:A13"/>
    <mergeCell ref="A17:A20"/>
    <mergeCell ref="N17:O17"/>
    <mergeCell ref="B18:B19"/>
    <mergeCell ref="N9:O12"/>
    <mergeCell ref="C8:M8"/>
    <mergeCell ref="C9:M9"/>
    <mergeCell ref="C10:M10"/>
    <mergeCell ref="N18:O19"/>
    <mergeCell ref="C20:O20"/>
    <mergeCell ref="L18:M19"/>
    <mergeCell ref="C19:K19"/>
    <mergeCell ref="C18:K18"/>
    <mergeCell ref="N8:O8"/>
    <mergeCell ref="N1:O1"/>
    <mergeCell ref="N2:O7"/>
    <mergeCell ref="A2:M2"/>
    <mergeCell ref="A5:M5"/>
    <mergeCell ref="A6:M6"/>
    <mergeCell ref="A7:M7"/>
    <mergeCell ref="A3:B3"/>
    <mergeCell ref="K3:M3"/>
    <mergeCell ref="C3:J3"/>
  </mergeCells>
  <phoneticPr fontId="19"/>
  <pageMargins left="0.75" right="0.75" top="1" bottom="1" header="0.5" footer="0.5"/>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N9"/>
  <sheetViews>
    <sheetView showGridLines="0" view="pageBreakPreview" zoomScaleNormal="150" zoomScaleSheetLayoutView="100" workbookViewId="0">
      <selection activeCell="C9" sqref="C9"/>
    </sheetView>
  </sheetViews>
  <sheetFormatPr defaultRowHeight="34.5" customHeight="1" x14ac:dyDescent="0.2"/>
  <cols>
    <col min="1" max="1" width="5.44140625" bestFit="1" customWidth="1"/>
    <col min="2" max="2" width="54" customWidth="1"/>
    <col min="3" max="3" width="14.88671875" customWidth="1"/>
    <col min="4" max="10" width="9" customWidth="1"/>
    <col min="12" max="12" width="9" customWidth="1"/>
    <col min="14" max="14" width="20.44140625" bestFit="1" customWidth="1"/>
  </cols>
  <sheetData>
    <row r="1" spans="1:14" ht="17.25" customHeight="1" thickBot="1" x14ac:dyDescent="0.25">
      <c r="A1" s="354" t="s">
        <v>112</v>
      </c>
      <c r="B1" s="316"/>
      <c r="C1" s="316"/>
      <c r="D1" s="316"/>
      <c r="E1" s="316"/>
      <c r="F1" s="316"/>
      <c r="G1" s="316"/>
      <c r="H1" s="316"/>
      <c r="I1" s="316"/>
      <c r="J1" s="316"/>
      <c r="K1" s="316"/>
      <c r="L1" s="316"/>
      <c r="M1" s="316"/>
      <c r="N1" s="316"/>
    </row>
    <row r="2" spans="1:14" ht="32.25" customHeight="1" x14ac:dyDescent="0.2">
      <c r="A2" s="25" t="s">
        <v>113</v>
      </c>
      <c r="B2" s="26" t="s">
        <v>87</v>
      </c>
      <c r="C2" s="108" t="s">
        <v>114</v>
      </c>
      <c r="D2" s="109" t="s">
        <v>318</v>
      </c>
    </row>
    <row r="3" spans="1:14" ht="32.25" customHeight="1" x14ac:dyDescent="0.2">
      <c r="A3" s="90">
        <v>1</v>
      </c>
      <c r="B3" s="3" t="s">
        <v>115</v>
      </c>
      <c r="C3" s="106" t="s">
        <v>116</v>
      </c>
      <c r="D3" s="110"/>
    </row>
    <row r="4" spans="1:14" ht="32.25" customHeight="1" x14ac:dyDescent="0.2">
      <c r="A4" s="90">
        <v>2</v>
      </c>
      <c r="B4" s="3" t="s">
        <v>117</v>
      </c>
      <c r="C4" s="106" t="s">
        <v>118</v>
      </c>
      <c r="D4" s="110"/>
    </row>
    <row r="5" spans="1:14" ht="32.25" customHeight="1" x14ac:dyDescent="0.2">
      <c r="A5" s="90">
        <v>3</v>
      </c>
      <c r="B5" s="3" t="s">
        <v>47</v>
      </c>
      <c r="C5" s="106" t="s">
        <v>118</v>
      </c>
      <c r="D5" s="110"/>
    </row>
    <row r="6" spans="1:14" ht="32.25" customHeight="1" x14ac:dyDescent="0.2">
      <c r="A6" s="90">
        <v>4</v>
      </c>
      <c r="B6" s="3" t="s">
        <v>119</v>
      </c>
      <c r="C6" s="106" t="s">
        <v>116</v>
      </c>
      <c r="D6" s="110"/>
    </row>
    <row r="7" spans="1:14" ht="32.25" customHeight="1" x14ac:dyDescent="0.2">
      <c r="A7" s="358">
        <v>5</v>
      </c>
      <c r="B7" s="112" t="s">
        <v>331</v>
      </c>
      <c r="C7" s="112" t="s">
        <v>118</v>
      </c>
      <c r="D7" s="113"/>
    </row>
    <row r="8" spans="1:14" ht="32.25" customHeight="1" thickBot="1" x14ac:dyDescent="0.25">
      <c r="A8" s="359"/>
      <c r="B8" s="27" t="s">
        <v>137</v>
      </c>
      <c r="C8" s="114" t="s">
        <v>118</v>
      </c>
      <c r="D8" s="115"/>
    </row>
    <row r="9" spans="1:14" ht="32.25" customHeight="1" x14ac:dyDescent="0.2">
      <c r="A9" s="107" t="s">
        <v>319</v>
      </c>
    </row>
  </sheetData>
  <mergeCells count="2">
    <mergeCell ref="A1:N1"/>
    <mergeCell ref="A7:A8"/>
  </mergeCells>
  <phoneticPr fontId="19"/>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25"/>
  <sheetViews>
    <sheetView showGridLines="0" zoomScaleNormal="100" workbookViewId="0">
      <selection activeCell="A4" sqref="A4:XFD4"/>
    </sheetView>
  </sheetViews>
  <sheetFormatPr defaultColWidth="9" defaultRowHeight="13.2" x14ac:dyDescent="0.2"/>
  <cols>
    <col min="1" max="1" width="12.33203125" style="42" customWidth="1"/>
    <col min="2" max="2" width="9.109375" style="42" customWidth="1"/>
    <col min="3" max="16" width="8.109375" style="42" customWidth="1"/>
    <col min="17" max="16384" width="9" style="42"/>
  </cols>
  <sheetData>
    <row r="1" spans="1:16" x14ac:dyDescent="0.2">
      <c r="A1" s="225" t="s">
        <v>32</v>
      </c>
      <c r="B1" s="222"/>
      <c r="C1" s="222"/>
      <c r="D1" s="222"/>
      <c r="E1" s="222"/>
      <c r="F1" s="222"/>
      <c r="G1" s="222"/>
      <c r="H1" s="222"/>
      <c r="I1" s="222"/>
      <c r="J1" s="222"/>
      <c r="K1" s="222"/>
      <c r="L1" s="222"/>
      <c r="M1" s="222"/>
      <c r="N1" s="222"/>
      <c r="O1" s="222"/>
      <c r="P1" s="222"/>
    </row>
    <row r="2" spans="1:16" x14ac:dyDescent="0.2">
      <c r="A2" s="221" t="s">
        <v>139</v>
      </c>
      <c r="B2" s="222"/>
      <c r="C2" s="222"/>
      <c r="D2" s="222"/>
      <c r="E2" s="222"/>
      <c r="F2" s="222"/>
      <c r="G2" s="222"/>
      <c r="H2" s="222"/>
      <c r="I2" s="222"/>
      <c r="J2" s="222"/>
      <c r="K2" s="222"/>
      <c r="L2" s="222"/>
      <c r="M2" s="222"/>
      <c r="N2" s="222"/>
      <c r="O2" s="222"/>
      <c r="P2" s="222"/>
    </row>
    <row r="3" spans="1:16" ht="16.95" customHeight="1" thickBot="1" x14ac:dyDescent="0.25">
      <c r="A3" s="216" t="s">
        <v>33</v>
      </c>
      <c r="B3" s="216"/>
      <c r="C3" s="216"/>
      <c r="D3" s="216"/>
      <c r="E3" s="216"/>
      <c r="F3" s="216"/>
      <c r="G3" s="216"/>
      <c r="H3" s="216"/>
      <c r="I3" s="216"/>
      <c r="J3" s="216"/>
      <c r="K3" s="216"/>
      <c r="L3" s="216"/>
      <c r="M3" s="216"/>
      <c r="N3" s="216"/>
      <c r="O3" s="216"/>
      <c r="P3" s="216"/>
    </row>
    <row r="4" spans="1:16" ht="23.25" customHeight="1" thickTop="1" x14ac:dyDescent="0.2">
      <c r="A4" s="45"/>
      <c r="B4" s="173" t="s">
        <v>34</v>
      </c>
      <c r="C4" s="174"/>
      <c r="D4" s="173" t="s">
        <v>35</v>
      </c>
      <c r="E4" s="174"/>
      <c r="F4" s="174"/>
      <c r="G4" s="174"/>
      <c r="H4" s="174"/>
      <c r="I4" s="174"/>
      <c r="J4" s="174"/>
      <c r="K4" s="174"/>
      <c r="L4" s="174"/>
      <c r="M4" s="175"/>
      <c r="N4" s="173" t="s">
        <v>36</v>
      </c>
      <c r="O4" s="174"/>
      <c r="P4" s="226"/>
    </row>
    <row r="5" spans="1:16" ht="34.65" customHeight="1" x14ac:dyDescent="0.2">
      <c r="A5" s="46">
        <v>1</v>
      </c>
      <c r="B5" s="223"/>
      <c r="C5" s="224"/>
      <c r="D5" s="50"/>
      <c r="E5" s="50"/>
      <c r="F5" s="50"/>
      <c r="G5" s="50"/>
      <c r="H5" s="50"/>
      <c r="I5" s="47"/>
      <c r="J5" s="47"/>
      <c r="K5" s="50"/>
      <c r="L5" s="50"/>
      <c r="M5" s="50"/>
      <c r="N5" s="223"/>
      <c r="O5" s="224"/>
      <c r="P5" s="227"/>
    </row>
    <row r="6" spans="1:16" ht="34.65" customHeight="1" x14ac:dyDescent="0.2">
      <c r="A6" s="46">
        <v>2</v>
      </c>
      <c r="B6" s="223"/>
      <c r="C6" s="224"/>
      <c r="D6" s="50"/>
      <c r="E6" s="50"/>
      <c r="F6" s="50"/>
      <c r="G6" s="50"/>
      <c r="H6" s="50"/>
      <c r="I6" s="47"/>
      <c r="J6" s="47"/>
      <c r="K6" s="50"/>
      <c r="L6" s="50"/>
      <c r="M6" s="50"/>
      <c r="N6" s="223"/>
      <c r="O6" s="224"/>
      <c r="P6" s="227"/>
    </row>
    <row r="7" spans="1:16" ht="34.65" customHeight="1" x14ac:dyDescent="0.2">
      <c r="A7" s="46">
        <v>3</v>
      </c>
      <c r="B7" s="223"/>
      <c r="C7" s="224"/>
      <c r="D7" s="50"/>
      <c r="E7" s="50"/>
      <c r="F7" s="50"/>
      <c r="G7" s="50"/>
      <c r="H7" s="50"/>
      <c r="I7" s="47"/>
      <c r="J7" s="47"/>
      <c r="K7" s="50"/>
      <c r="L7" s="50"/>
      <c r="M7" s="50"/>
      <c r="N7" s="223"/>
      <c r="O7" s="224"/>
      <c r="P7" s="227"/>
    </row>
    <row r="8" spans="1:16" ht="34.65" customHeight="1" thickBot="1" x14ac:dyDescent="0.25">
      <c r="A8" s="48">
        <v>4</v>
      </c>
      <c r="B8" s="219"/>
      <c r="C8" s="220"/>
      <c r="D8" s="51"/>
      <c r="E8" s="51"/>
      <c r="F8" s="51"/>
      <c r="G8" s="51"/>
      <c r="H8" s="51"/>
      <c r="I8" s="49"/>
      <c r="J8" s="49"/>
      <c r="K8" s="51"/>
      <c r="L8" s="51"/>
      <c r="M8" s="51"/>
      <c r="N8" s="219"/>
      <c r="O8" s="220"/>
      <c r="P8" s="228"/>
    </row>
    <row r="9" spans="1:16" ht="21.45" customHeight="1" thickTop="1" thickBot="1" x14ac:dyDescent="0.25">
      <c r="A9" s="216" t="s">
        <v>37</v>
      </c>
      <c r="B9" s="216"/>
      <c r="C9" s="216"/>
      <c r="D9" s="216"/>
      <c r="E9" s="216"/>
      <c r="F9" s="216"/>
      <c r="G9" s="216"/>
      <c r="H9" s="216"/>
      <c r="I9" s="216"/>
      <c r="J9" s="216"/>
      <c r="K9" s="216"/>
      <c r="L9" s="216"/>
      <c r="M9" s="216"/>
      <c r="N9" s="216"/>
      <c r="O9" s="216"/>
      <c r="P9" s="216"/>
    </row>
    <row r="10" spans="1:16" ht="18.600000000000001" customHeight="1" thickTop="1" x14ac:dyDescent="0.2">
      <c r="A10" s="217"/>
      <c r="B10" s="172" t="s">
        <v>38</v>
      </c>
      <c r="C10" s="172"/>
      <c r="D10" s="172" t="s">
        <v>39</v>
      </c>
      <c r="E10" s="172"/>
      <c r="F10" s="172"/>
      <c r="G10" s="172"/>
      <c r="H10" s="172" t="s">
        <v>41</v>
      </c>
      <c r="I10" s="172"/>
      <c r="J10" s="172"/>
      <c r="K10" s="172"/>
      <c r="L10" s="172"/>
      <c r="M10" s="172"/>
      <c r="N10" s="172"/>
      <c r="O10" s="172"/>
      <c r="P10" s="179"/>
    </row>
    <row r="11" spans="1:16" ht="18.600000000000001" customHeight="1" x14ac:dyDescent="0.2">
      <c r="A11" s="215"/>
      <c r="B11" s="130"/>
      <c r="C11" s="130"/>
      <c r="D11" s="130" t="s">
        <v>40</v>
      </c>
      <c r="E11" s="130"/>
      <c r="F11" s="130"/>
      <c r="G11" s="130"/>
      <c r="H11" s="211" t="s">
        <v>42</v>
      </c>
      <c r="I11" s="211"/>
      <c r="J11" s="211"/>
      <c r="K11" s="211"/>
      <c r="L11" s="211" t="s">
        <v>43</v>
      </c>
      <c r="M11" s="211"/>
      <c r="N11" s="130" t="s">
        <v>44</v>
      </c>
      <c r="O11" s="130"/>
      <c r="P11" s="218"/>
    </row>
    <row r="12" spans="1:16" ht="27.9" customHeight="1" x14ac:dyDescent="0.2">
      <c r="A12" s="215" t="s">
        <v>45</v>
      </c>
      <c r="B12" s="192" t="s">
        <v>160</v>
      </c>
      <c r="C12" s="194" t="s">
        <v>161</v>
      </c>
      <c r="D12" s="214"/>
      <c r="E12" s="214"/>
      <c r="F12" s="214"/>
      <c r="G12" s="214"/>
      <c r="H12" s="198"/>
      <c r="I12" s="198"/>
      <c r="J12" s="198"/>
      <c r="K12" s="198"/>
      <c r="L12" s="198"/>
      <c r="M12" s="198"/>
      <c r="N12" s="207"/>
      <c r="O12" s="207"/>
      <c r="P12" s="208"/>
    </row>
    <row r="13" spans="1:16" ht="27.9" customHeight="1" x14ac:dyDescent="0.2">
      <c r="A13" s="215"/>
      <c r="B13" s="200"/>
      <c r="C13" s="201"/>
      <c r="D13" s="203"/>
      <c r="E13" s="203"/>
      <c r="F13" s="203"/>
      <c r="G13" s="203"/>
      <c r="H13" s="196"/>
      <c r="I13" s="196"/>
      <c r="J13" s="196"/>
      <c r="K13" s="196"/>
      <c r="L13" s="196"/>
      <c r="M13" s="196"/>
      <c r="N13" s="212"/>
      <c r="O13" s="212"/>
      <c r="P13" s="213"/>
    </row>
    <row r="14" spans="1:16" ht="27.9" customHeight="1" x14ac:dyDescent="0.2">
      <c r="A14" s="215"/>
      <c r="B14" s="160"/>
      <c r="C14" s="202"/>
      <c r="D14" s="204"/>
      <c r="E14" s="204"/>
      <c r="F14" s="204"/>
      <c r="G14" s="204"/>
      <c r="H14" s="197"/>
      <c r="I14" s="197"/>
      <c r="J14" s="197"/>
      <c r="K14" s="197"/>
      <c r="L14" s="197"/>
      <c r="M14" s="197"/>
      <c r="N14" s="205"/>
      <c r="O14" s="205"/>
      <c r="P14" s="206"/>
    </row>
    <row r="15" spans="1:16" ht="27.9" customHeight="1" x14ac:dyDescent="0.2">
      <c r="A15" s="215"/>
      <c r="B15" s="192" t="s">
        <v>160</v>
      </c>
      <c r="C15" s="194" t="s">
        <v>161</v>
      </c>
      <c r="D15" s="214"/>
      <c r="E15" s="214"/>
      <c r="F15" s="214"/>
      <c r="G15" s="214"/>
      <c r="H15" s="198"/>
      <c r="I15" s="198"/>
      <c r="J15" s="198"/>
      <c r="K15" s="198"/>
      <c r="L15" s="198"/>
      <c r="M15" s="198"/>
      <c r="N15" s="207"/>
      <c r="O15" s="207"/>
      <c r="P15" s="208"/>
    </row>
    <row r="16" spans="1:16" ht="27.9" customHeight="1" x14ac:dyDescent="0.2">
      <c r="A16" s="215"/>
      <c r="B16" s="200"/>
      <c r="C16" s="201"/>
      <c r="D16" s="203"/>
      <c r="E16" s="203"/>
      <c r="F16" s="203"/>
      <c r="G16" s="203"/>
      <c r="H16" s="196"/>
      <c r="I16" s="196"/>
      <c r="J16" s="196"/>
      <c r="K16" s="196"/>
      <c r="L16" s="196"/>
      <c r="M16" s="196"/>
      <c r="N16" s="212"/>
      <c r="O16" s="212"/>
      <c r="P16" s="213"/>
    </row>
    <row r="17" spans="1:16" ht="27.9" customHeight="1" x14ac:dyDescent="0.2">
      <c r="A17" s="215"/>
      <c r="B17" s="160"/>
      <c r="C17" s="202"/>
      <c r="D17" s="204"/>
      <c r="E17" s="204"/>
      <c r="F17" s="204"/>
      <c r="G17" s="204"/>
      <c r="H17" s="197"/>
      <c r="I17" s="197"/>
      <c r="J17" s="197"/>
      <c r="K17" s="197"/>
      <c r="L17" s="197"/>
      <c r="M17" s="197"/>
      <c r="N17" s="205"/>
      <c r="O17" s="205"/>
      <c r="P17" s="206"/>
    </row>
    <row r="18" spans="1:16" ht="27.9" customHeight="1" x14ac:dyDescent="0.2">
      <c r="A18" s="215" t="s">
        <v>138</v>
      </c>
      <c r="B18" s="192" t="s">
        <v>162</v>
      </c>
      <c r="C18" s="194" t="s">
        <v>161</v>
      </c>
      <c r="D18" s="214"/>
      <c r="E18" s="214"/>
      <c r="F18" s="214"/>
      <c r="G18" s="214"/>
      <c r="H18" s="198"/>
      <c r="I18" s="198"/>
      <c r="J18" s="198"/>
      <c r="K18" s="198"/>
      <c r="L18" s="198"/>
      <c r="M18" s="198"/>
      <c r="N18" s="207"/>
      <c r="O18" s="207"/>
      <c r="P18" s="208"/>
    </row>
    <row r="19" spans="1:16" ht="27.9" customHeight="1" x14ac:dyDescent="0.2">
      <c r="A19" s="215"/>
      <c r="B19" s="160"/>
      <c r="C19" s="202"/>
      <c r="D19" s="204"/>
      <c r="E19" s="204"/>
      <c r="F19" s="204"/>
      <c r="G19" s="204"/>
      <c r="H19" s="197"/>
      <c r="I19" s="197"/>
      <c r="J19" s="197"/>
      <c r="K19" s="197"/>
      <c r="L19" s="197"/>
      <c r="M19" s="197"/>
      <c r="N19" s="205"/>
      <c r="O19" s="205"/>
      <c r="P19" s="206"/>
    </row>
    <row r="20" spans="1:16" ht="27.9" customHeight="1" x14ac:dyDescent="0.2">
      <c r="A20" s="215"/>
      <c r="B20" s="192"/>
      <c r="C20" s="194" t="s">
        <v>163</v>
      </c>
      <c r="D20" s="214"/>
      <c r="E20" s="214"/>
      <c r="F20" s="214"/>
      <c r="G20" s="214"/>
      <c r="H20" s="198"/>
      <c r="I20" s="198"/>
      <c r="J20" s="198"/>
      <c r="K20" s="198"/>
      <c r="L20" s="198"/>
      <c r="M20" s="198"/>
      <c r="N20" s="207"/>
      <c r="O20" s="207"/>
      <c r="P20" s="208"/>
    </row>
    <row r="21" spans="1:16" ht="27.9" customHeight="1" thickBot="1" x14ac:dyDescent="0.25">
      <c r="A21" s="234"/>
      <c r="B21" s="193"/>
      <c r="C21" s="195"/>
      <c r="D21" s="233"/>
      <c r="E21" s="233"/>
      <c r="F21" s="233"/>
      <c r="G21" s="233"/>
      <c r="H21" s="199"/>
      <c r="I21" s="199"/>
      <c r="J21" s="199"/>
      <c r="K21" s="199"/>
      <c r="L21" s="199"/>
      <c r="M21" s="199"/>
      <c r="N21" s="209"/>
      <c r="O21" s="209"/>
      <c r="P21" s="210"/>
    </row>
    <row r="22" spans="1:16" ht="19.649999999999999" customHeight="1" thickTop="1" thickBot="1" x14ac:dyDescent="0.25">
      <c r="A22" s="232" t="s">
        <v>46</v>
      </c>
      <c r="B22" s="232"/>
      <c r="C22" s="232"/>
      <c r="D22" s="232"/>
      <c r="E22" s="232"/>
      <c r="F22" s="232"/>
      <c r="G22" s="232"/>
      <c r="H22" s="232"/>
      <c r="I22" s="232"/>
      <c r="J22" s="232"/>
      <c r="K22" s="232"/>
      <c r="L22" s="232"/>
      <c r="M22" s="232"/>
      <c r="N22" s="232"/>
      <c r="O22" s="232"/>
      <c r="P22" s="232"/>
    </row>
    <row r="23" spans="1:16" ht="27.75" customHeight="1" thickBot="1" x14ac:dyDescent="0.2">
      <c r="A23" s="229" t="s">
        <v>159</v>
      </c>
      <c r="B23" s="230"/>
      <c r="C23" s="230"/>
      <c r="D23" s="230"/>
      <c r="E23" s="230" t="s">
        <v>157</v>
      </c>
      <c r="F23" s="230"/>
      <c r="G23" s="230"/>
      <c r="H23" s="230"/>
      <c r="I23" s="230"/>
      <c r="J23" s="230" t="s">
        <v>158</v>
      </c>
      <c r="K23" s="230"/>
      <c r="L23" s="230"/>
      <c r="M23" s="230"/>
      <c r="N23" s="231"/>
      <c r="O23" s="52"/>
      <c r="P23" s="53"/>
    </row>
    <row r="24" spans="1:16" x14ac:dyDescent="0.2">
      <c r="A24" s="43"/>
      <c r="B24" s="43"/>
      <c r="C24" s="43"/>
      <c r="D24" s="43"/>
      <c r="E24" s="43"/>
      <c r="F24" s="43"/>
      <c r="G24" s="43"/>
      <c r="H24" s="43"/>
      <c r="I24" s="43"/>
      <c r="J24" s="43"/>
      <c r="K24" s="43"/>
      <c r="L24" s="43"/>
      <c r="M24" s="43"/>
      <c r="N24" s="43"/>
      <c r="O24" s="43"/>
      <c r="P24" s="43"/>
    </row>
    <row r="25" spans="1:16" x14ac:dyDescent="0.2">
      <c r="A25" s="44"/>
    </row>
  </sheetData>
  <mergeCells count="77">
    <mergeCell ref="A23:D23"/>
    <mergeCell ref="E23:I23"/>
    <mergeCell ref="J23:N23"/>
    <mergeCell ref="B18:B19"/>
    <mergeCell ref="L16:M16"/>
    <mergeCell ref="N16:P16"/>
    <mergeCell ref="A22:P22"/>
    <mergeCell ref="D20:G20"/>
    <mergeCell ref="D21:G21"/>
    <mergeCell ref="A18:A21"/>
    <mergeCell ref="D18:G18"/>
    <mergeCell ref="D19:G19"/>
    <mergeCell ref="L17:M17"/>
    <mergeCell ref="L18:M18"/>
    <mergeCell ref="L19:M19"/>
    <mergeCell ref="L20:M20"/>
    <mergeCell ref="B8:C8"/>
    <mergeCell ref="A2:P2"/>
    <mergeCell ref="A3:P3"/>
    <mergeCell ref="B5:C5"/>
    <mergeCell ref="A1:P1"/>
    <mergeCell ref="B6:C6"/>
    <mergeCell ref="B7:C7"/>
    <mergeCell ref="B4:C4"/>
    <mergeCell ref="N4:P4"/>
    <mergeCell ref="D4:M4"/>
    <mergeCell ref="N5:P5"/>
    <mergeCell ref="N6:P6"/>
    <mergeCell ref="N7:P7"/>
    <mergeCell ref="N8:P8"/>
    <mergeCell ref="B10:C11"/>
    <mergeCell ref="D10:G10"/>
    <mergeCell ref="H10:P10"/>
    <mergeCell ref="D11:G11"/>
    <mergeCell ref="A9:P9"/>
    <mergeCell ref="L11:M11"/>
    <mergeCell ref="A10:A11"/>
    <mergeCell ref="N11:P11"/>
    <mergeCell ref="A12:A17"/>
    <mergeCell ref="D12:G12"/>
    <mergeCell ref="D13:G13"/>
    <mergeCell ref="D14:G14"/>
    <mergeCell ref="C12:C14"/>
    <mergeCell ref="B12:B14"/>
    <mergeCell ref="N12:P12"/>
    <mergeCell ref="N13:P13"/>
    <mergeCell ref="N14:P14"/>
    <mergeCell ref="N15:P15"/>
    <mergeCell ref="D15:G15"/>
    <mergeCell ref="L21:M21"/>
    <mergeCell ref="H11:K11"/>
    <mergeCell ref="H12:K12"/>
    <mergeCell ref="H13:K13"/>
    <mergeCell ref="H14:K14"/>
    <mergeCell ref="H15:K15"/>
    <mergeCell ref="L12:M12"/>
    <mergeCell ref="L13:M13"/>
    <mergeCell ref="L14:M14"/>
    <mergeCell ref="L15:M15"/>
    <mergeCell ref="N17:P17"/>
    <mergeCell ref="N18:P18"/>
    <mergeCell ref="N19:P19"/>
    <mergeCell ref="N20:P20"/>
    <mergeCell ref="N21:P21"/>
    <mergeCell ref="B20:B21"/>
    <mergeCell ref="C20:C21"/>
    <mergeCell ref="H16:K16"/>
    <mergeCell ref="H17:K17"/>
    <mergeCell ref="H18:K18"/>
    <mergeCell ref="H19:K19"/>
    <mergeCell ref="H20:K20"/>
    <mergeCell ref="H21:K21"/>
    <mergeCell ref="B15:B17"/>
    <mergeCell ref="C15:C17"/>
    <mergeCell ref="C18:C19"/>
    <mergeCell ref="D16:G16"/>
    <mergeCell ref="D17:G17"/>
  </mergeCells>
  <phoneticPr fontId="19"/>
  <pageMargins left="0.75" right="0.75" top="1" bottom="1" header="0.5" footer="0.5"/>
  <extLst>
    <ext xmlns:x14="http://schemas.microsoft.com/office/spreadsheetml/2009/9/main" uri="{CCE6A557-97BC-4b89-ADB6-D9C93CAAB3DF}">
      <x14:dataValidations xmlns:xm="http://schemas.microsoft.com/office/excel/2006/main" count="2">
        <x14:dataValidation type="list" allowBlank="1" showInputMessage="1" xr:uid="{00000000-0002-0000-0100-000000000000}">
          <x14:formula1>
            <xm:f>小規模修繕コード!$A$2:$A$4</xm:f>
          </x14:formula1>
          <xm:sqref>B5:B8</xm:sqref>
        </x14:dataValidation>
        <x14:dataValidation type="list" allowBlank="1" showInputMessage="1" showErrorMessage="1" xr:uid="{00000000-0002-0000-0100-000001000000}">
          <x14:formula1>
            <xm:f>小規模修繕コード!$D$2:$D$20</xm:f>
          </x14:formula1>
          <xm:sqref>D5:M8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P52"/>
  <sheetViews>
    <sheetView showGridLines="0" view="pageBreakPreview" topLeftCell="A43" zoomScaleNormal="100" zoomScaleSheetLayoutView="100" workbookViewId="0">
      <selection activeCell="A2" sqref="A2:P2"/>
    </sheetView>
  </sheetViews>
  <sheetFormatPr defaultColWidth="9" defaultRowHeight="13.2" x14ac:dyDescent="0.2"/>
  <cols>
    <col min="1" max="3" width="12.33203125" style="99" customWidth="1"/>
    <col min="4" max="16" width="7.44140625" style="99" customWidth="1"/>
    <col min="17" max="16384" width="9" style="99"/>
  </cols>
  <sheetData>
    <row r="1" spans="1:16" x14ac:dyDescent="0.2">
      <c r="A1" s="235" t="s">
        <v>32</v>
      </c>
      <c r="B1" s="236"/>
      <c r="C1" s="236"/>
      <c r="D1" s="236"/>
      <c r="E1" s="236"/>
      <c r="F1" s="236"/>
      <c r="G1" s="236"/>
      <c r="H1" s="236"/>
      <c r="I1" s="236"/>
      <c r="J1" s="236"/>
      <c r="K1" s="236"/>
      <c r="L1" s="236"/>
      <c r="M1" s="236"/>
      <c r="N1" s="236"/>
      <c r="O1" s="236"/>
      <c r="P1" s="236"/>
    </row>
    <row r="2" spans="1:16" x14ac:dyDescent="0.2">
      <c r="A2" s="237" t="s">
        <v>317</v>
      </c>
      <c r="B2" s="238"/>
      <c r="C2" s="238"/>
      <c r="D2" s="238"/>
      <c r="E2" s="238"/>
      <c r="F2" s="238"/>
      <c r="G2" s="238"/>
      <c r="H2" s="238"/>
      <c r="I2" s="238"/>
      <c r="J2" s="238"/>
      <c r="K2" s="238"/>
      <c r="L2" s="238"/>
      <c r="M2" s="238"/>
      <c r="N2" s="238"/>
      <c r="O2" s="238"/>
      <c r="P2" s="238"/>
    </row>
    <row r="3" spans="1:16" ht="16.95" customHeight="1" thickBot="1" x14ac:dyDescent="0.25">
      <c r="A3" s="239" t="s">
        <v>33</v>
      </c>
      <c r="B3" s="239"/>
      <c r="C3" s="239"/>
      <c r="D3" s="239"/>
      <c r="E3" s="239"/>
      <c r="F3" s="239"/>
      <c r="G3" s="239"/>
      <c r="H3" s="239"/>
      <c r="I3" s="239"/>
      <c r="J3" s="239"/>
      <c r="K3" s="239"/>
      <c r="L3" s="239"/>
      <c r="M3" s="239"/>
      <c r="N3" s="239"/>
      <c r="O3" s="239"/>
      <c r="P3" s="239"/>
    </row>
    <row r="4" spans="1:16" ht="15" customHeight="1" thickTop="1" thickBot="1" x14ac:dyDescent="0.25">
      <c r="A4" s="100" t="s">
        <v>229</v>
      </c>
      <c r="B4" s="101" t="s">
        <v>235</v>
      </c>
      <c r="C4" s="101" t="s">
        <v>232</v>
      </c>
      <c r="D4" s="286" t="s">
        <v>230</v>
      </c>
      <c r="E4" s="287"/>
      <c r="F4" s="287"/>
      <c r="G4" s="287"/>
      <c r="H4" s="295"/>
      <c r="I4" s="286" t="s">
        <v>196</v>
      </c>
      <c r="J4" s="287"/>
      <c r="K4" s="287"/>
      <c r="L4" s="287"/>
      <c r="M4" s="287"/>
      <c r="N4" s="287"/>
      <c r="O4" s="287"/>
      <c r="P4" s="288"/>
    </row>
    <row r="5" spans="1:16" ht="16.95" customHeight="1" thickTop="1" x14ac:dyDescent="0.2">
      <c r="A5" s="93"/>
      <c r="B5" s="94"/>
      <c r="C5" s="91" t="str">
        <f>A5&amp;B5</f>
        <v/>
      </c>
      <c r="D5" s="249" t="e">
        <f>VLOOKUP(C5,小規模修繕コード!$P$1:$Q$33,2,FALSE)</f>
        <v>#N/A</v>
      </c>
      <c r="E5" s="250"/>
      <c r="F5" s="250"/>
      <c r="G5" s="250"/>
      <c r="H5" s="250"/>
      <c r="I5" s="289"/>
      <c r="J5" s="290"/>
      <c r="K5" s="290"/>
      <c r="L5" s="290"/>
      <c r="M5" s="290"/>
      <c r="N5" s="290"/>
      <c r="O5" s="290"/>
      <c r="P5" s="291"/>
    </row>
    <row r="6" spans="1:16" ht="16.95" customHeight="1" x14ac:dyDescent="0.2">
      <c r="A6" s="93"/>
      <c r="B6" s="94"/>
      <c r="C6" s="91" t="str">
        <f t="shared" ref="C6:C35" si="0">A6&amp;B6</f>
        <v/>
      </c>
      <c r="D6" s="247" t="e">
        <f>VLOOKUP(C6,小規模修繕コード!$P$1:$Q$33,2,FALSE)</f>
        <v>#N/A</v>
      </c>
      <c r="E6" s="248"/>
      <c r="F6" s="248"/>
      <c r="G6" s="248"/>
      <c r="H6" s="248"/>
      <c r="I6" s="282"/>
      <c r="J6" s="283"/>
      <c r="K6" s="283"/>
      <c r="L6" s="283"/>
      <c r="M6" s="283"/>
      <c r="N6" s="283"/>
      <c r="O6" s="283"/>
      <c r="P6" s="284"/>
    </row>
    <row r="7" spans="1:16" ht="16.95" customHeight="1" x14ac:dyDescent="0.2">
      <c r="A7" s="93"/>
      <c r="B7" s="94"/>
      <c r="C7" s="91" t="str">
        <f t="shared" si="0"/>
        <v/>
      </c>
      <c r="D7" s="247" t="e">
        <f>VLOOKUP(C7,小規模修繕コード!$P$1:$Q$33,2,FALSE)</f>
        <v>#N/A</v>
      </c>
      <c r="E7" s="248"/>
      <c r="F7" s="248"/>
      <c r="G7" s="248"/>
      <c r="H7" s="248"/>
      <c r="I7" s="282"/>
      <c r="J7" s="283"/>
      <c r="K7" s="283"/>
      <c r="L7" s="283"/>
      <c r="M7" s="283"/>
      <c r="N7" s="283"/>
      <c r="O7" s="283"/>
      <c r="P7" s="284"/>
    </row>
    <row r="8" spans="1:16" ht="16.95" customHeight="1" x14ac:dyDescent="0.2">
      <c r="A8" s="93"/>
      <c r="B8" s="94"/>
      <c r="C8" s="91" t="str">
        <f t="shared" si="0"/>
        <v/>
      </c>
      <c r="D8" s="247" t="e">
        <f>VLOOKUP(C8,小規模修繕コード!$P$1:$Q$33,2,FALSE)</f>
        <v>#N/A</v>
      </c>
      <c r="E8" s="248"/>
      <c r="F8" s="248"/>
      <c r="G8" s="248"/>
      <c r="H8" s="248"/>
      <c r="I8" s="282"/>
      <c r="J8" s="283"/>
      <c r="K8" s="283"/>
      <c r="L8" s="283"/>
      <c r="M8" s="283"/>
      <c r="N8" s="283"/>
      <c r="O8" s="283"/>
      <c r="P8" s="284"/>
    </row>
    <row r="9" spans="1:16" ht="16.95" customHeight="1" x14ac:dyDescent="0.2">
      <c r="A9" s="93"/>
      <c r="B9" s="94"/>
      <c r="C9" s="91" t="str">
        <f t="shared" si="0"/>
        <v/>
      </c>
      <c r="D9" s="247" t="e">
        <f>VLOOKUP(C9,小規模修繕コード!$P$1:$Q$33,2,FALSE)</f>
        <v>#N/A</v>
      </c>
      <c r="E9" s="248"/>
      <c r="F9" s="248"/>
      <c r="G9" s="248"/>
      <c r="H9" s="248"/>
      <c r="I9" s="282"/>
      <c r="J9" s="283"/>
      <c r="K9" s="283"/>
      <c r="L9" s="283"/>
      <c r="M9" s="283"/>
      <c r="N9" s="283"/>
      <c r="O9" s="283"/>
      <c r="P9" s="284"/>
    </row>
    <row r="10" spans="1:16" ht="16.95" customHeight="1" x14ac:dyDescent="0.2">
      <c r="A10" s="93"/>
      <c r="B10" s="94"/>
      <c r="C10" s="91" t="str">
        <f t="shared" si="0"/>
        <v/>
      </c>
      <c r="D10" s="247" t="e">
        <f>VLOOKUP(C10,小規模修繕コード!$P$1:$Q$33,2,FALSE)</f>
        <v>#N/A</v>
      </c>
      <c r="E10" s="248"/>
      <c r="F10" s="248"/>
      <c r="G10" s="248"/>
      <c r="H10" s="248"/>
      <c r="I10" s="282"/>
      <c r="J10" s="283"/>
      <c r="K10" s="283"/>
      <c r="L10" s="283"/>
      <c r="M10" s="283"/>
      <c r="N10" s="283"/>
      <c r="O10" s="283"/>
      <c r="P10" s="284"/>
    </row>
    <row r="11" spans="1:16" ht="16.95" customHeight="1" x14ac:dyDescent="0.2">
      <c r="A11" s="93"/>
      <c r="B11" s="94"/>
      <c r="C11" s="91" t="str">
        <f t="shared" si="0"/>
        <v/>
      </c>
      <c r="D11" s="247" t="e">
        <f>VLOOKUP(C11,小規模修繕コード!$P$1:$Q$33,2,FALSE)</f>
        <v>#N/A</v>
      </c>
      <c r="E11" s="248"/>
      <c r="F11" s="248"/>
      <c r="G11" s="248"/>
      <c r="H11" s="248"/>
      <c r="I11" s="282"/>
      <c r="J11" s="283"/>
      <c r="K11" s="283"/>
      <c r="L11" s="283"/>
      <c r="M11" s="283"/>
      <c r="N11" s="283"/>
      <c r="O11" s="283"/>
      <c r="P11" s="284"/>
    </row>
    <row r="12" spans="1:16" ht="16.95" customHeight="1" x14ac:dyDescent="0.2">
      <c r="A12" s="93"/>
      <c r="B12" s="94"/>
      <c r="C12" s="91" t="str">
        <f t="shared" si="0"/>
        <v/>
      </c>
      <c r="D12" s="247" t="e">
        <f>VLOOKUP(C12,小規模修繕コード!$P$1:$Q$33,2,FALSE)</f>
        <v>#N/A</v>
      </c>
      <c r="E12" s="248"/>
      <c r="F12" s="248"/>
      <c r="G12" s="248"/>
      <c r="H12" s="248"/>
      <c r="I12" s="282"/>
      <c r="J12" s="283"/>
      <c r="K12" s="283"/>
      <c r="L12" s="283"/>
      <c r="M12" s="283"/>
      <c r="N12" s="283"/>
      <c r="O12" s="283"/>
      <c r="P12" s="284"/>
    </row>
    <row r="13" spans="1:16" ht="16.95" customHeight="1" x14ac:dyDescent="0.2">
      <c r="A13" s="93"/>
      <c r="B13" s="94"/>
      <c r="C13" s="91" t="str">
        <f t="shared" si="0"/>
        <v/>
      </c>
      <c r="D13" s="247" t="e">
        <f>VLOOKUP(C13,小規模修繕コード!$P$1:$Q$33,2,FALSE)</f>
        <v>#N/A</v>
      </c>
      <c r="E13" s="248"/>
      <c r="F13" s="248"/>
      <c r="G13" s="248"/>
      <c r="H13" s="248"/>
      <c r="I13" s="282"/>
      <c r="J13" s="283"/>
      <c r="K13" s="283"/>
      <c r="L13" s="283"/>
      <c r="M13" s="283"/>
      <c r="N13" s="283"/>
      <c r="O13" s="283"/>
      <c r="P13" s="284"/>
    </row>
    <row r="14" spans="1:16" ht="16.95" customHeight="1" x14ac:dyDescent="0.2">
      <c r="A14" s="93"/>
      <c r="B14" s="94"/>
      <c r="C14" s="91" t="str">
        <f t="shared" si="0"/>
        <v/>
      </c>
      <c r="D14" s="247" t="e">
        <f>VLOOKUP(C14,小規模修繕コード!$P$1:$Q$33,2,FALSE)</f>
        <v>#N/A</v>
      </c>
      <c r="E14" s="248"/>
      <c r="F14" s="248"/>
      <c r="G14" s="248"/>
      <c r="H14" s="248"/>
      <c r="I14" s="282"/>
      <c r="J14" s="283"/>
      <c r="K14" s="283"/>
      <c r="L14" s="283"/>
      <c r="M14" s="283"/>
      <c r="N14" s="283"/>
      <c r="O14" s="283"/>
      <c r="P14" s="284"/>
    </row>
    <row r="15" spans="1:16" ht="16.95" customHeight="1" x14ac:dyDescent="0.2">
      <c r="A15" s="93"/>
      <c r="B15" s="94"/>
      <c r="C15" s="91" t="str">
        <f t="shared" si="0"/>
        <v/>
      </c>
      <c r="D15" s="247" t="e">
        <f>VLOOKUP(C15,小規模修繕コード!$P$1:$Q$33,2,FALSE)</f>
        <v>#N/A</v>
      </c>
      <c r="E15" s="248"/>
      <c r="F15" s="248"/>
      <c r="G15" s="248"/>
      <c r="H15" s="248"/>
      <c r="I15" s="282"/>
      <c r="J15" s="283"/>
      <c r="K15" s="283"/>
      <c r="L15" s="283"/>
      <c r="M15" s="283"/>
      <c r="N15" s="283"/>
      <c r="O15" s="283"/>
      <c r="P15" s="284"/>
    </row>
    <row r="16" spans="1:16" ht="16.95" customHeight="1" x14ac:dyDescent="0.2">
      <c r="A16" s="93"/>
      <c r="B16" s="94"/>
      <c r="C16" s="91" t="str">
        <f t="shared" si="0"/>
        <v/>
      </c>
      <c r="D16" s="247" t="e">
        <f>VLOOKUP(C16,小規模修繕コード!$P$1:$Q$33,2,FALSE)</f>
        <v>#N/A</v>
      </c>
      <c r="E16" s="248"/>
      <c r="F16" s="248"/>
      <c r="G16" s="248"/>
      <c r="H16" s="248"/>
      <c r="I16" s="282"/>
      <c r="J16" s="283"/>
      <c r="K16" s="283"/>
      <c r="L16" s="283"/>
      <c r="M16" s="283"/>
      <c r="N16" s="283"/>
      <c r="O16" s="283"/>
      <c r="P16" s="284"/>
    </row>
    <row r="17" spans="1:16" ht="16.95" customHeight="1" x14ac:dyDescent="0.2">
      <c r="A17" s="93"/>
      <c r="B17" s="94"/>
      <c r="C17" s="91" t="str">
        <f t="shared" si="0"/>
        <v/>
      </c>
      <c r="D17" s="247" t="e">
        <f>VLOOKUP(C17,小規模修繕コード!$P$1:$Q$33,2,FALSE)</f>
        <v>#N/A</v>
      </c>
      <c r="E17" s="248"/>
      <c r="F17" s="248"/>
      <c r="G17" s="248"/>
      <c r="H17" s="248"/>
      <c r="I17" s="282"/>
      <c r="J17" s="283"/>
      <c r="K17" s="283"/>
      <c r="L17" s="283"/>
      <c r="M17" s="283"/>
      <c r="N17" s="283"/>
      <c r="O17" s="283"/>
      <c r="P17" s="284"/>
    </row>
    <row r="18" spans="1:16" ht="16.95" customHeight="1" x14ac:dyDescent="0.2">
      <c r="A18" s="93"/>
      <c r="B18" s="94"/>
      <c r="C18" s="91" t="str">
        <f t="shared" si="0"/>
        <v/>
      </c>
      <c r="D18" s="247" t="e">
        <f>VLOOKUP(C18,小規模修繕コード!$P$1:$Q$33,2,FALSE)</f>
        <v>#N/A</v>
      </c>
      <c r="E18" s="248"/>
      <c r="F18" s="248"/>
      <c r="G18" s="248"/>
      <c r="H18" s="248"/>
      <c r="I18" s="282"/>
      <c r="J18" s="283"/>
      <c r="K18" s="283"/>
      <c r="L18" s="283"/>
      <c r="M18" s="283"/>
      <c r="N18" s="283"/>
      <c r="O18" s="283"/>
      <c r="P18" s="284"/>
    </row>
    <row r="19" spans="1:16" ht="16.95" customHeight="1" x14ac:dyDescent="0.2">
      <c r="A19" s="93"/>
      <c r="B19" s="94"/>
      <c r="C19" s="91" t="str">
        <f t="shared" si="0"/>
        <v/>
      </c>
      <c r="D19" s="247" t="e">
        <f>VLOOKUP(C19,小規模修繕コード!$P$1:$Q$33,2,FALSE)</f>
        <v>#N/A</v>
      </c>
      <c r="E19" s="248"/>
      <c r="F19" s="248"/>
      <c r="G19" s="248"/>
      <c r="H19" s="248"/>
      <c r="I19" s="282"/>
      <c r="J19" s="283"/>
      <c r="K19" s="283"/>
      <c r="L19" s="283"/>
      <c r="M19" s="283"/>
      <c r="N19" s="283"/>
      <c r="O19" s="283"/>
      <c r="P19" s="284"/>
    </row>
    <row r="20" spans="1:16" ht="16.95" customHeight="1" x14ac:dyDescent="0.2">
      <c r="A20" s="93"/>
      <c r="B20" s="94"/>
      <c r="C20" s="91" t="str">
        <f t="shared" si="0"/>
        <v/>
      </c>
      <c r="D20" s="247" t="e">
        <f>VLOOKUP(C20,小規模修繕コード!$P$1:$Q$33,2,FALSE)</f>
        <v>#N/A</v>
      </c>
      <c r="E20" s="248"/>
      <c r="F20" s="248"/>
      <c r="G20" s="248"/>
      <c r="H20" s="248"/>
      <c r="I20" s="282"/>
      <c r="J20" s="283"/>
      <c r="K20" s="283"/>
      <c r="L20" s="283"/>
      <c r="M20" s="283"/>
      <c r="N20" s="283"/>
      <c r="O20" s="283"/>
      <c r="P20" s="284"/>
    </row>
    <row r="21" spans="1:16" ht="16.95" customHeight="1" x14ac:dyDescent="0.2">
      <c r="A21" s="93"/>
      <c r="B21" s="94"/>
      <c r="C21" s="91" t="str">
        <f t="shared" si="0"/>
        <v/>
      </c>
      <c r="D21" s="247" t="e">
        <f>VLOOKUP(C21,小規模修繕コード!$P$1:$Q$33,2,FALSE)</f>
        <v>#N/A</v>
      </c>
      <c r="E21" s="248"/>
      <c r="F21" s="248"/>
      <c r="G21" s="248"/>
      <c r="H21" s="248"/>
      <c r="I21" s="282"/>
      <c r="J21" s="283"/>
      <c r="K21" s="283"/>
      <c r="L21" s="283"/>
      <c r="M21" s="283"/>
      <c r="N21" s="283"/>
      <c r="O21" s="283"/>
      <c r="P21" s="284"/>
    </row>
    <row r="22" spans="1:16" ht="16.95" customHeight="1" x14ac:dyDescent="0.2">
      <c r="A22" s="93"/>
      <c r="B22" s="94"/>
      <c r="C22" s="91" t="str">
        <f t="shared" si="0"/>
        <v/>
      </c>
      <c r="D22" s="247" t="e">
        <f>VLOOKUP(C22,小規模修繕コード!$P$1:$Q$33,2,FALSE)</f>
        <v>#N/A</v>
      </c>
      <c r="E22" s="248"/>
      <c r="F22" s="248"/>
      <c r="G22" s="248"/>
      <c r="H22" s="248"/>
      <c r="I22" s="282"/>
      <c r="J22" s="283"/>
      <c r="K22" s="283"/>
      <c r="L22" s="283"/>
      <c r="M22" s="283"/>
      <c r="N22" s="283"/>
      <c r="O22" s="283"/>
      <c r="P22" s="284"/>
    </row>
    <row r="23" spans="1:16" ht="16.95" customHeight="1" x14ac:dyDescent="0.2">
      <c r="A23" s="93"/>
      <c r="B23" s="94"/>
      <c r="C23" s="91" t="str">
        <f t="shared" si="0"/>
        <v/>
      </c>
      <c r="D23" s="247" t="e">
        <f>VLOOKUP(C23,小規模修繕コード!$P$1:$Q$33,2,FALSE)</f>
        <v>#N/A</v>
      </c>
      <c r="E23" s="248"/>
      <c r="F23" s="248"/>
      <c r="G23" s="248"/>
      <c r="H23" s="248"/>
      <c r="I23" s="282"/>
      <c r="J23" s="283"/>
      <c r="K23" s="283"/>
      <c r="L23" s="283"/>
      <c r="M23" s="283"/>
      <c r="N23" s="283"/>
      <c r="O23" s="283"/>
      <c r="P23" s="284"/>
    </row>
    <row r="24" spans="1:16" ht="16.95" customHeight="1" x14ac:dyDescent="0.2">
      <c r="A24" s="93"/>
      <c r="B24" s="94"/>
      <c r="C24" s="91" t="str">
        <f t="shared" si="0"/>
        <v/>
      </c>
      <c r="D24" s="247" t="e">
        <f>VLOOKUP(C24,小規模修繕コード!$P$1:$Q$33,2,FALSE)</f>
        <v>#N/A</v>
      </c>
      <c r="E24" s="248"/>
      <c r="F24" s="248"/>
      <c r="G24" s="248"/>
      <c r="H24" s="248"/>
      <c r="I24" s="282"/>
      <c r="J24" s="283"/>
      <c r="K24" s="283"/>
      <c r="L24" s="283"/>
      <c r="M24" s="283"/>
      <c r="N24" s="283"/>
      <c r="O24" s="283"/>
      <c r="P24" s="284"/>
    </row>
    <row r="25" spans="1:16" ht="16.95" customHeight="1" x14ac:dyDescent="0.2">
      <c r="A25" s="93"/>
      <c r="B25" s="94"/>
      <c r="C25" s="91" t="str">
        <f t="shared" si="0"/>
        <v/>
      </c>
      <c r="D25" s="247" t="e">
        <f>VLOOKUP(C25,小規模修繕コード!$P$1:$Q$33,2,FALSE)</f>
        <v>#N/A</v>
      </c>
      <c r="E25" s="248"/>
      <c r="F25" s="248"/>
      <c r="G25" s="248"/>
      <c r="H25" s="248"/>
      <c r="I25" s="282"/>
      <c r="J25" s="283"/>
      <c r="K25" s="283"/>
      <c r="L25" s="283"/>
      <c r="M25" s="283"/>
      <c r="N25" s="283"/>
      <c r="O25" s="283"/>
      <c r="P25" s="284"/>
    </row>
    <row r="26" spans="1:16" ht="16.95" customHeight="1" x14ac:dyDescent="0.2">
      <c r="A26" s="93"/>
      <c r="B26" s="94"/>
      <c r="C26" s="91" t="str">
        <f t="shared" si="0"/>
        <v/>
      </c>
      <c r="D26" s="247" t="e">
        <f>VLOOKUP(C26,小規模修繕コード!$P$1:$Q$33,2,FALSE)</f>
        <v>#N/A</v>
      </c>
      <c r="E26" s="248"/>
      <c r="F26" s="248"/>
      <c r="G26" s="248"/>
      <c r="H26" s="248"/>
      <c r="I26" s="282"/>
      <c r="J26" s="283"/>
      <c r="K26" s="283"/>
      <c r="L26" s="283"/>
      <c r="M26" s="283"/>
      <c r="N26" s="283"/>
      <c r="O26" s="283"/>
      <c r="P26" s="284"/>
    </row>
    <row r="27" spans="1:16" ht="16.95" customHeight="1" x14ac:dyDescent="0.2">
      <c r="A27" s="93"/>
      <c r="B27" s="94"/>
      <c r="C27" s="91" t="str">
        <f t="shared" si="0"/>
        <v/>
      </c>
      <c r="D27" s="247" t="e">
        <f>VLOOKUP(C27,小規模修繕コード!$P$1:$Q$33,2,FALSE)</f>
        <v>#N/A</v>
      </c>
      <c r="E27" s="248"/>
      <c r="F27" s="248"/>
      <c r="G27" s="248"/>
      <c r="H27" s="248"/>
      <c r="I27" s="282"/>
      <c r="J27" s="283"/>
      <c r="K27" s="283"/>
      <c r="L27" s="283"/>
      <c r="M27" s="283"/>
      <c r="N27" s="283"/>
      <c r="O27" s="283"/>
      <c r="P27" s="284"/>
    </row>
    <row r="28" spans="1:16" s="102" customFormat="1" ht="16.95" customHeight="1" x14ac:dyDescent="0.2">
      <c r="A28" s="93"/>
      <c r="B28" s="94"/>
      <c r="C28" s="91" t="str">
        <f t="shared" si="0"/>
        <v/>
      </c>
      <c r="D28" s="247" t="e">
        <f>VLOOKUP(C28,小規模修繕コード!$P$1:$Q$33,2,FALSE)</f>
        <v>#N/A</v>
      </c>
      <c r="E28" s="248"/>
      <c r="F28" s="248"/>
      <c r="G28" s="248"/>
      <c r="H28" s="248"/>
      <c r="I28" s="282"/>
      <c r="J28" s="283"/>
      <c r="K28" s="283"/>
      <c r="L28" s="283"/>
      <c r="M28" s="283"/>
      <c r="N28" s="283"/>
      <c r="O28" s="283"/>
      <c r="P28" s="284"/>
    </row>
    <row r="29" spans="1:16" s="102" customFormat="1" ht="16.95" customHeight="1" x14ac:dyDescent="0.2">
      <c r="A29" s="93"/>
      <c r="B29" s="94"/>
      <c r="C29" s="91" t="str">
        <f t="shared" si="0"/>
        <v/>
      </c>
      <c r="D29" s="247" t="e">
        <f>VLOOKUP(C29,小規模修繕コード!$P$1:$Q$33,2,FALSE)</f>
        <v>#N/A</v>
      </c>
      <c r="E29" s="248"/>
      <c r="F29" s="248"/>
      <c r="G29" s="248"/>
      <c r="H29" s="248"/>
      <c r="I29" s="282"/>
      <c r="J29" s="283"/>
      <c r="K29" s="283"/>
      <c r="L29" s="283"/>
      <c r="M29" s="283"/>
      <c r="N29" s="283"/>
      <c r="O29" s="283"/>
      <c r="P29" s="284"/>
    </row>
    <row r="30" spans="1:16" s="102" customFormat="1" ht="16.95" customHeight="1" x14ac:dyDescent="0.2">
      <c r="A30" s="93"/>
      <c r="B30" s="94"/>
      <c r="C30" s="91" t="str">
        <f t="shared" si="0"/>
        <v/>
      </c>
      <c r="D30" s="247" t="e">
        <f>VLOOKUP(C30,小規模修繕コード!$P$1:$Q$33,2,FALSE)</f>
        <v>#N/A</v>
      </c>
      <c r="E30" s="248"/>
      <c r="F30" s="248"/>
      <c r="G30" s="248"/>
      <c r="H30" s="248"/>
      <c r="I30" s="282"/>
      <c r="J30" s="283"/>
      <c r="K30" s="283"/>
      <c r="L30" s="283"/>
      <c r="M30" s="283"/>
      <c r="N30" s="283"/>
      <c r="O30" s="283"/>
      <c r="P30" s="284"/>
    </row>
    <row r="31" spans="1:16" s="102" customFormat="1" ht="16.95" customHeight="1" x14ac:dyDescent="0.2">
      <c r="A31" s="93"/>
      <c r="B31" s="94"/>
      <c r="C31" s="91" t="str">
        <f t="shared" si="0"/>
        <v/>
      </c>
      <c r="D31" s="247" t="e">
        <f>VLOOKUP(C31,小規模修繕コード!$P$1:$Q$33,2,FALSE)</f>
        <v>#N/A</v>
      </c>
      <c r="E31" s="248"/>
      <c r="F31" s="248"/>
      <c r="G31" s="248"/>
      <c r="H31" s="248"/>
      <c r="I31" s="282"/>
      <c r="J31" s="283"/>
      <c r="K31" s="283"/>
      <c r="L31" s="283"/>
      <c r="M31" s="283"/>
      <c r="N31" s="283"/>
      <c r="O31" s="283"/>
      <c r="P31" s="284"/>
    </row>
    <row r="32" spans="1:16" s="102" customFormat="1" ht="16.95" customHeight="1" x14ac:dyDescent="0.2">
      <c r="A32" s="93"/>
      <c r="B32" s="94"/>
      <c r="C32" s="91" t="str">
        <f t="shared" si="0"/>
        <v/>
      </c>
      <c r="D32" s="247" t="e">
        <f>VLOOKUP(C32,小規模修繕コード!$P$1:$Q$33,2,FALSE)</f>
        <v>#N/A</v>
      </c>
      <c r="E32" s="248"/>
      <c r="F32" s="248"/>
      <c r="G32" s="248"/>
      <c r="H32" s="248"/>
      <c r="I32" s="282"/>
      <c r="J32" s="283"/>
      <c r="K32" s="283"/>
      <c r="L32" s="283"/>
      <c r="M32" s="283"/>
      <c r="N32" s="283"/>
      <c r="O32" s="283"/>
      <c r="P32" s="284"/>
    </row>
    <row r="33" spans="1:16" s="102" customFormat="1" ht="16.95" customHeight="1" x14ac:dyDescent="0.2">
      <c r="A33" s="93"/>
      <c r="B33" s="94"/>
      <c r="C33" s="91" t="str">
        <f t="shared" si="0"/>
        <v/>
      </c>
      <c r="D33" s="247" t="e">
        <f>VLOOKUP(C33,小規模修繕コード!$P$1:$Q$33,2,FALSE)</f>
        <v>#N/A</v>
      </c>
      <c r="E33" s="248"/>
      <c r="F33" s="248"/>
      <c r="G33" s="248"/>
      <c r="H33" s="248"/>
      <c r="I33" s="282"/>
      <c r="J33" s="283"/>
      <c r="K33" s="283"/>
      <c r="L33" s="283"/>
      <c r="M33" s="283"/>
      <c r="N33" s="283"/>
      <c r="O33" s="283"/>
      <c r="P33" s="284"/>
    </row>
    <row r="34" spans="1:16" s="102" customFormat="1" ht="16.95" customHeight="1" x14ac:dyDescent="0.2">
      <c r="A34" s="93"/>
      <c r="B34" s="94"/>
      <c r="C34" s="91" t="str">
        <f t="shared" si="0"/>
        <v/>
      </c>
      <c r="D34" s="247" t="e">
        <f>VLOOKUP(C34,小規模修繕コード!$P$1:$Q$33,2,FALSE)</f>
        <v>#N/A</v>
      </c>
      <c r="E34" s="248"/>
      <c r="F34" s="248"/>
      <c r="G34" s="248"/>
      <c r="H34" s="248"/>
      <c r="I34" s="282"/>
      <c r="J34" s="283"/>
      <c r="K34" s="283"/>
      <c r="L34" s="283"/>
      <c r="M34" s="283"/>
      <c r="N34" s="283"/>
      <c r="O34" s="283"/>
      <c r="P34" s="284"/>
    </row>
    <row r="35" spans="1:16" s="102" customFormat="1" ht="16.95" customHeight="1" thickBot="1" x14ac:dyDescent="0.25">
      <c r="A35" s="95"/>
      <c r="B35" s="96"/>
      <c r="C35" s="92" t="str">
        <f t="shared" si="0"/>
        <v/>
      </c>
      <c r="D35" s="280" t="e">
        <f>VLOOKUP(C35,小規模修繕コード!$P$1:$Q$33,2,FALSE)</f>
        <v>#N/A</v>
      </c>
      <c r="E35" s="281"/>
      <c r="F35" s="281"/>
      <c r="G35" s="281"/>
      <c r="H35" s="281"/>
      <c r="I35" s="292"/>
      <c r="J35" s="293"/>
      <c r="K35" s="293"/>
      <c r="L35" s="293"/>
      <c r="M35" s="293"/>
      <c r="N35" s="293"/>
      <c r="O35" s="293"/>
      <c r="P35" s="294"/>
    </row>
    <row r="36" spans="1:16" s="102" customFormat="1" ht="21.45" customHeight="1" thickTop="1" thickBot="1" x14ac:dyDescent="0.25">
      <c r="A36" s="240" t="s">
        <v>37</v>
      </c>
      <c r="B36" s="240"/>
      <c r="C36" s="240"/>
      <c r="D36" s="240"/>
      <c r="E36" s="240"/>
      <c r="F36" s="240"/>
      <c r="G36" s="240"/>
      <c r="H36" s="240"/>
      <c r="I36" s="240"/>
      <c r="J36" s="240"/>
      <c r="K36" s="240"/>
      <c r="L36" s="240"/>
      <c r="M36" s="240"/>
      <c r="N36" s="240"/>
      <c r="O36" s="240"/>
      <c r="P36" s="240"/>
    </row>
    <row r="37" spans="1:16" ht="18.600000000000001" customHeight="1" thickTop="1" x14ac:dyDescent="0.2">
      <c r="A37" s="241"/>
      <c r="B37" s="243" t="s">
        <v>38</v>
      </c>
      <c r="C37" s="243"/>
      <c r="D37" s="243" t="s">
        <v>39</v>
      </c>
      <c r="E37" s="243"/>
      <c r="F37" s="243"/>
      <c r="G37" s="243"/>
      <c r="H37" s="243" t="s">
        <v>41</v>
      </c>
      <c r="I37" s="243"/>
      <c r="J37" s="243"/>
      <c r="K37" s="243"/>
      <c r="L37" s="243"/>
      <c r="M37" s="243"/>
      <c r="N37" s="243"/>
      <c r="O37" s="243"/>
      <c r="P37" s="245"/>
    </row>
    <row r="38" spans="1:16" ht="18.600000000000001" customHeight="1" x14ac:dyDescent="0.2">
      <c r="A38" s="242"/>
      <c r="B38" s="244"/>
      <c r="C38" s="244"/>
      <c r="D38" s="244" t="s">
        <v>40</v>
      </c>
      <c r="E38" s="244"/>
      <c r="F38" s="244"/>
      <c r="G38" s="244"/>
      <c r="H38" s="246" t="s">
        <v>42</v>
      </c>
      <c r="I38" s="246"/>
      <c r="J38" s="246"/>
      <c r="K38" s="246"/>
      <c r="L38" s="246" t="s">
        <v>43</v>
      </c>
      <c r="M38" s="246"/>
      <c r="N38" s="244" t="s">
        <v>44</v>
      </c>
      <c r="O38" s="244"/>
      <c r="P38" s="285"/>
    </row>
    <row r="39" spans="1:16" ht="27.9" customHeight="1" x14ac:dyDescent="0.2">
      <c r="A39" s="242" t="s">
        <v>45</v>
      </c>
      <c r="B39" s="251" t="s">
        <v>160</v>
      </c>
      <c r="C39" s="254" t="s">
        <v>161</v>
      </c>
      <c r="D39" s="257"/>
      <c r="E39" s="257"/>
      <c r="F39" s="257"/>
      <c r="G39" s="257"/>
      <c r="H39" s="258"/>
      <c r="I39" s="258"/>
      <c r="J39" s="258"/>
      <c r="K39" s="258"/>
      <c r="L39" s="258"/>
      <c r="M39" s="258"/>
      <c r="N39" s="259"/>
      <c r="O39" s="259"/>
      <c r="P39" s="260"/>
    </row>
    <row r="40" spans="1:16" ht="27.9" customHeight="1" x14ac:dyDescent="0.2">
      <c r="A40" s="242"/>
      <c r="B40" s="252"/>
      <c r="C40" s="255"/>
      <c r="D40" s="261"/>
      <c r="E40" s="261"/>
      <c r="F40" s="261"/>
      <c r="G40" s="261"/>
      <c r="H40" s="262"/>
      <c r="I40" s="262"/>
      <c r="J40" s="262"/>
      <c r="K40" s="262"/>
      <c r="L40" s="262"/>
      <c r="M40" s="262"/>
      <c r="N40" s="266"/>
      <c r="O40" s="266"/>
      <c r="P40" s="267"/>
    </row>
    <row r="41" spans="1:16" ht="27.9" customHeight="1" x14ac:dyDescent="0.2">
      <c r="A41" s="242"/>
      <c r="B41" s="253"/>
      <c r="C41" s="256"/>
      <c r="D41" s="277"/>
      <c r="E41" s="277"/>
      <c r="F41" s="277"/>
      <c r="G41" s="277"/>
      <c r="H41" s="263"/>
      <c r="I41" s="263"/>
      <c r="J41" s="263"/>
      <c r="K41" s="263"/>
      <c r="L41" s="263"/>
      <c r="M41" s="263"/>
      <c r="N41" s="264"/>
      <c r="O41" s="264"/>
      <c r="P41" s="265"/>
    </row>
    <row r="42" spans="1:16" ht="27.9" customHeight="1" x14ac:dyDescent="0.2">
      <c r="A42" s="242"/>
      <c r="B42" s="251" t="s">
        <v>160</v>
      </c>
      <c r="C42" s="254" t="s">
        <v>161</v>
      </c>
      <c r="D42" s="257"/>
      <c r="E42" s="257"/>
      <c r="F42" s="257"/>
      <c r="G42" s="257"/>
      <c r="H42" s="258"/>
      <c r="I42" s="258"/>
      <c r="J42" s="258"/>
      <c r="K42" s="258"/>
      <c r="L42" s="258"/>
      <c r="M42" s="258"/>
      <c r="N42" s="259"/>
      <c r="O42" s="259"/>
      <c r="P42" s="260"/>
    </row>
    <row r="43" spans="1:16" ht="27.9" customHeight="1" x14ac:dyDescent="0.2">
      <c r="A43" s="242"/>
      <c r="B43" s="252"/>
      <c r="C43" s="255"/>
      <c r="D43" s="261"/>
      <c r="E43" s="261"/>
      <c r="F43" s="261"/>
      <c r="G43" s="261"/>
      <c r="H43" s="262"/>
      <c r="I43" s="262"/>
      <c r="J43" s="262"/>
      <c r="K43" s="262"/>
      <c r="L43" s="262"/>
      <c r="M43" s="262"/>
      <c r="N43" s="266"/>
      <c r="O43" s="266"/>
      <c r="P43" s="267"/>
    </row>
    <row r="44" spans="1:16" ht="27.9" customHeight="1" x14ac:dyDescent="0.2">
      <c r="A44" s="242"/>
      <c r="B44" s="253"/>
      <c r="C44" s="256"/>
      <c r="D44" s="277"/>
      <c r="E44" s="277"/>
      <c r="F44" s="277"/>
      <c r="G44" s="277"/>
      <c r="H44" s="263"/>
      <c r="I44" s="263"/>
      <c r="J44" s="263"/>
      <c r="K44" s="263"/>
      <c r="L44" s="263"/>
      <c r="M44" s="263"/>
      <c r="N44" s="264"/>
      <c r="O44" s="264"/>
      <c r="P44" s="265"/>
    </row>
    <row r="45" spans="1:16" ht="27.9" customHeight="1" x14ac:dyDescent="0.2">
      <c r="A45" s="242" t="s">
        <v>138</v>
      </c>
      <c r="B45" s="251" t="s">
        <v>321</v>
      </c>
      <c r="C45" s="254" t="s">
        <v>161</v>
      </c>
      <c r="D45" s="257"/>
      <c r="E45" s="257"/>
      <c r="F45" s="257"/>
      <c r="G45" s="257"/>
      <c r="H45" s="258"/>
      <c r="I45" s="258"/>
      <c r="J45" s="258"/>
      <c r="K45" s="258"/>
      <c r="L45" s="258"/>
      <c r="M45" s="258"/>
      <c r="N45" s="259"/>
      <c r="O45" s="259"/>
      <c r="P45" s="260"/>
    </row>
    <row r="46" spans="1:16" ht="27.9" customHeight="1" x14ac:dyDescent="0.2">
      <c r="A46" s="242"/>
      <c r="B46" s="253"/>
      <c r="C46" s="256"/>
      <c r="D46" s="277"/>
      <c r="E46" s="277"/>
      <c r="F46" s="277"/>
      <c r="G46" s="277"/>
      <c r="H46" s="263"/>
      <c r="I46" s="263"/>
      <c r="J46" s="263"/>
      <c r="K46" s="263"/>
      <c r="L46" s="263"/>
      <c r="M46" s="263"/>
      <c r="N46" s="264"/>
      <c r="O46" s="264"/>
      <c r="P46" s="265"/>
    </row>
    <row r="47" spans="1:16" ht="27.9" customHeight="1" x14ac:dyDescent="0.2">
      <c r="A47" s="242"/>
      <c r="B47" s="251"/>
      <c r="C47" s="254" t="s">
        <v>161</v>
      </c>
      <c r="D47" s="257"/>
      <c r="E47" s="257"/>
      <c r="F47" s="257"/>
      <c r="G47" s="257"/>
      <c r="H47" s="258"/>
      <c r="I47" s="258"/>
      <c r="J47" s="258"/>
      <c r="K47" s="258"/>
      <c r="L47" s="258"/>
      <c r="M47" s="258"/>
      <c r="N47" s="259"/>
      <c r="O47" s="259"/>
      <c r="P47" s="260"/>
    </row>
    <row r="48" spans="1:16" ht="27.9" customHeight="1" thickBot="1" x14ac:dyDescent="0.25">
      <c r="A48" s="276"/>
      <c r="B48" s="278"/>
      <c r="C48" s="279"/>
      <c r="D48" s="271"/>
      <c r="E48" s="271"/>
      <c r="F48" s="271"/>
      <c r="G48" s="271"/>
      <c r="H48" s="272"/>
      <c r="I48" s="272"/>
      <c r="J48" s="272"/>
      <c r="K48" s="272"/>
      <c r="L48" s="272"/>
      <c r="M48" s="272"/>
      <c r="N48" s="273"/>
      <c r="O48" s="273"/>
      <c r="P48" s="274"/>
    </row>
    <row r="49" spans="1:16" ht="19.649999999999999" customHeight="1" thickTop="1" thickBot="1" x14ac:dyDescent="0.25">
      <c r="A49" s="275" t="s">
        <v>46</v>
      </c>
      <c r="B49" s="275"/>
      <c r="C49" s="275"/>
      <c r="D49" s="275"/>
      <c r="E49" s="275"/>
      <c r="F49" s="275"/>
      <c r="G49" s="275"/>
      <c r="H49" s="275"/>
      <c r="I49" s="275"/>
      <c r="J49" s="275"/>
      <c r="K49" s="275"/>
      <c r="L49" s="275"/>
      <c r="M49" s="275"/>
      <c r="N49" s="275"/>
      <c r="O49" s="275"/>
      <c r="P49" s="275"/>
    </row>
    <row r="50" spans="1:16" ht="27.75" customHeight="1" thickBot="1" x14ac:dyDescent="0.2">
      <c r="A50" s="268" t="s">
        <v>322</v>
      </c>
      <c r="B50" s="269"/>
      <c r="C50" s="269"/>
      <c r="D50" s="269"/>
      <c r="E50" s="269" t="s">
        <v>157</v>
      </c>
      <c r="F50" s="269"/>
      <c r="G50" s="269"/>
      <c r="H50" s="269"/>
      <c r="I50" s="269"/>
      <c r="J50" s="269" t="s">
        <v>158</v>
      </c>
      <c r="K50" s="269"/>
      <c r="L50" s="269"/>
      <c r="M50" s="269"/>
      <c r="N50" s="270"/>
      <c r="O50" s="97"/>
      <c r="P50" s="98"/>
    </row>
    <row r="51" spans="1:16" x14ac:dyDescent="0.2">
      <c r="A51" s="103"/>
      <c r="B51" s="103"/>
      <c r="C51" s="103"/>
      <c r="D51" s="103"/>
      <c r="E51" s="103"/>
      <c r="F51" s="103"/>
      <c r="G51" s="103"/>
      <c r="H51" s="103"/>
      <c r="I51" s="103"/>
      <c r="J51" s="103"/>
      <c r="K51" s="103"/>
      <c r="L51" s="103"/>
      <c r="M51" s="103"/>
      <c r="N51" s="103"/>
      <c r="O51" s="103"/>
      <c r="P51" s="103"/>
    </row>
    <row r="52" spans="1:16" x14ac:dyDescent="0.2">
      <c r="A52" s="104"/>
    </row>
  </sheetData>
  <sheetProtection password="CC17" sheet="1" objects="1" scenarios="1"/>
  <mergeCells count="130">
    <mergeCell ref="D25:H25"/>
    <mergeCell ref="D26:H26"/>
    <mergeCell ref="D27:H27"/>
    <mergeCell ref="D28:H28"/>
    <mergeCell ref="D29:H29"/>
    <mergeCell ref="D15:H15"/>
    <mergeCell ref="D16:H16"/>
    <mergeCell ref="D17:H17"/>
    <mergeCell ref="D18:H18"/>
    <mergeCell ref="D19:H19"/>
    <mergeCell ref="D20:H20"/>
    <mergeCell ref="D21:H21"/>
    <mergeCell ref="D22:H22"/>
    <mergeCell ref="D23:H23"/>
    <mergeCell ref="D24:H24"/>
    <mergeCell ref="D8:H8"/>
    <mergeCell ref="D4:H4"/>
    <mergeCell ref="I18:P18"/>
    <mergeCell ref="I19:P19"/>
    <mergeCell ref="I20:P20"/>
    <mergeCell ref="I21:P21"/>
    <mergeCell ref="I22:P22"/>
    <mergeCell ref="I23:P23"/>
    <mergeCell ref="I12:P12"/>
    <mergeCell ref="I13:P13"/>
    <mergeCell ref="I14:P14"/>
    <mergeCell ref="I15:P15"/>
    <mergeCell ref="I16:P16"/>
    <mergeCell ref="I17:P17"/>
    <mergeCell ref="I24:P24"/>
    <mergeCell ref="N38:P38"/>
    <mergeCell ref="I4:P4"/>
    <mergeCell ref="I5:P5"/>
    <mergeCell ref="I6:P6"/>
    <mergeCell ref="I7:P7"/>
    <mergeCell ref="I8:P8"/>
    <mergeCell ref="I9:P9"/>
    <mergeCell ref="I10:P10"/>
    <mergeCell ref="I11:P11"/>
    <mergeCell ref="I30:P30"/>
    <mergeCell ref="I31:P31"/>
    <mergeCell ref="I32:P32"/>
    <mergeCell ref="I33:P33"/>
    <mergeCell ref="I34:P34"/>
    <mergeCell ref="I35:P35"/>
    <mergeCell ref="I25:P25"/>
    <mergeCell ref="I26:P26"/>
    <mergeCell ref="I27:P27"/>
    <mergeCell ref="I28:P28"/>
    <mergeCell ref="I29:P29"/>
    <mergeCell ref="L47:M47"/>
    <mergeCell ref="D34:H34"/>
    <mergeCell ref="D35:H35"/>
    <mergeCell ref="H42:K42"/>
    <mergeCell ref="L42:M42"/>
    <mergeCell ref="D43:G43"/>
    <mergeCell ref="H43:K43"/>
    <mergeCell ref="L43:M43"/>
    <mergeCell ref="D44:G44"/>
    <mergeCell ref="L40:M40"/>
    <mergeCell ref="D41:G41"/>
    <mergeCell ref="H41:K41"/>
    <mergeCell ref="L41:M41"/>
    <mergeCell ref="A50:D50"/>
    <mergeCell ref="E50:I50"/>
    <mergeCell ref="J50:N50"/>
    <mergeCell ref="N47:P47"/>
    <mergeCell ref="D48:G48"/>
    <mergeCell ref="H48:K48"/>
    <mergeCell ref="L48:M48"/>
    <mergeCell ref="N48:P48"/>
    <mergeCell ref="A49:P49"/>
    <mergeCell ref="A45:A48"/>
    <mergeCell ref="B45:B46"/>
    <mergeCell ref="C45:C46"/>
    <mergeCell ref="D45:G45"/>
    <mergeCell ref="H45:K45"/>
    <mergeCell ref="L45:M45"/>
    <mergeCell ref="N45:P45"/>
    <mergeCell ref="D46:G46"/>
    <mergeCell ref="H46:K46"/>
    <mergeCell ref="L46:M46"/>
    <mergeCell ref="N46:P46"/>
    <mergeCell ref="B47:B48"/>
    <mergeCell ref="C47:C48"/>
    <mergeCell ref="D47:G47"/>
    <mergeCell ref="H47:K47"/>
    <mergeCell ref="A39:A44"/>
    <mergeCell ref="B39:B41"/>
    <mergeCell ref="C39:C41"/>
    <mergeCell ref="D39:G39"/>
    <mergeCell ref="H39:K39"/>
    <mergeCell ref="L39:M39"/>
    <mergeCell ref="N39:P39"/>
    <mergeCell ref="D40:G40"/>
    <mergeCell ref="H40:K40"/>
    <mergeCell ref="H44:K44"/>
    <mergeCell ref="L44:M44"/>
    <mergeCell ref="N44:P44"/>
    <mergeCell ref="N42:P42"/>
    <mergeCell ref="N43:P43"/>
    <mergeCell ref="B42:B44"/>
    <mergeCell ref="C42:C44"/>
    <mergeCell ref="D42:G42"/>
    <mergeCell ref="N40:P40"/>
    <mergeCell ref="N41:P41"/>
    <mergeCell ref="A1:P1"/>
    <mergeCell ref="A2:P2"/>
    <mergeCell ref="A3:P3"/>
    <mergeCell ref="A36:P36"/>
    <mergeCell ref="A37:A38"/>
    <mergeCell ref="B37:C38"/>
    <mergeCell ref="D37:G37"/>
    <mergeCell ref="H37:P37"/>
    <mergeCell ref="D38:G38"/>
    <mergeCell ref="H38:K38"/>
    <mergeCell ref="L38:M38"/>
    <mergeCell ref="D7:H7"/>
    <mergeCell ref="D9:H9"/>
    <mergeCell ref="D5:H5"/>
    <mergeCell ref="D6:H6"/>
    <mergeCell ref="D14:H14"/>
    <mergeCell ref="D10:H10"/>
    <mergeCell ref="D11:H11"/>
    <mergeCell ref="D12:H12"/>
    <mergeCell ref="D13:H13"/>
    <mergeCell ref="D30:H30"/>
    <mergeCell ref="D31:H31"/>
    <mergeCell ref="D32:H32"/>
    <mergeCell ref="D33:H33"/>
  </mergeCells>
  <phoneticPr fontId="19"/>
  <pageMargins left="0.75" right="0.75" top="1" bottom="1" header="0.5" footer="0.5"/>
  <extLst>
    <ext xmlns:x14="http://schemas.microsoft.com/office/spreadsheetml/2009/9/main" uri="{CCE6A557-97BC-4b89-ADB6-D9C93CAAB3DF}">
      <x14:dataValidations xmlns:xm="http://schemas.microsoft.com/office/excel/2006/main" count="2">
        <x14:dataValidation type="list" allowBlank="1" xr:uid="{00000000-0002-0000-0200-000000000000}">
          <x14:formula1>
            <xm:f>小規模修繕コード!$B$2:$B$4</xm:f>
          </x14:formula1>
          <xm:sqref>A5:A35</xm:sqref>
        </x14:dataValidation>
        <x14:dataValidation type="list" allowBlank="1" xr:uid="{00000000-0002-0000-0200-000001000000}">
          <x14:formula1>
            <xm:f>小規模修繕コード!$D$2:$D$20</xm:f>
          </x14:formula1>
          <xm:sqref>B5:B35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sheetPr>
  <dimension ref="A1:F41"/>
  <sheetViews>
    <sheetView showGridLines="0" view="pageBreakPreview" topLeftCell="A31" zoomScaleNormal="100" zoomScaleSheetLayoutView="100" workbookViewId="0">
      <selection activeCell="A42" sqref="A42"/>
    </sheetView>
  </sheetViews>
  <sheetFormatPr defaultColWidth="9" defaultRowHeight="13.2" x14ac:dyDescent="0.2"/>
  <cols>
    <col min="1" max="1" width="10.21875" style="1" bestFit="1" customWidth="1"/>
    <col min="2" max="2" width="12.109375" style="1" customWidth="1"/>
    <col min="3" max="3" width="41.6640625" style="1" customWidth="1"/>
    <col min="4" max="4" width="4" style="1" customWidth="1"/>
    <col min="5" max="5" width="10.77734375" style="1" customWidth="1"/>
    <col min="6" max="6" width="6.109375" style="1" customWidth="1"/>
    <col min="7" max="16384" width="9" style="1"/>
  </cols>
  <sheetData>
    <row r="1" spans="1:6" x14ac:dyDescent="0.2">
      <c r="A1" s="60" t="s">
        <v>269</v>
      </c>
    </row>
    <row r="2" spans="1:6" ht="17.25" customHeight="1" x14ac:dyDescent="0.2">
      <c r="A2" s="296" t="s">
        <v>270</v>
      </c>
      <c r="B2" s="296"/>
      <c r="C2" s="296"/>
      <c r="D2" s="296"/>
      <c r="E2" s="296"/>
      <c r="F2" s="296"/>
    </row>
    <row r="3" spans="1:6" ht="18" customHeight="1" x14ac:dyDescent="0.2">
      <c r="A3" s="61"/>
    </row>
    <row r="4" spans="1:6" ht="18" customHeight="1" x14ac:dyDescent="0.2">
      <c r="A4" s="297" t="s">
        <v>271</v>
      </c>
      <c r="B4" s="297"/>
      <c r="C4" s="297"/>
      <c r="D4" s="297"/>
      <c r="E4" s="297"/>
      <c r="F4" s="297"/>
    </row>
    <row r="5" spans="1:6" ht="18" customHeight="1" x14ac:dyDescent="0.2">
      <c r="A5" s="62"/>
    </row>
    <row r="6" spans="1:6" ht="18" customHeight="1" x14ac:dyDescent="0.2">
      <c r="A6" s="62" t="s">
        <v>272</v>
      </c>
    </row>
    <row r="7" spans="1:6" ht="18" customHeight="1" x14ac:dyDescent="0.2">
      <c r="A7" s="60"/>
    </row>
    <row r="8" spans="1:6" ht="18" customHeight="1" x14ac:dyDescent="0.2">
      <c r="A8" s="60"/>
    </row>
    <row r="9" spans="1:6" ht="18" customHeight="1" x14ac:dyDescent="0.2">
      <c r="A9" s="60"/>
    </row>
    <row r="10" spans="1:6" ht="18" customHeight="1" x14ac:dyDescent="0.2"/>
    <row r="11" spans="1:6" ht="18" customHeight="1" x14ac:dyDescent="0.2">
      <c r="A11" s="63" t="s">
        <v>273</v>
      </c>
      <c r="B11" s="70" t="s">
        <v>274</v>
      </c>
      <c r="C11" s="68"/>
    </row>
    <row r="12" spans="1:6" ht="18" customHeight="1" x14ac:dyDescent="0.2">
      <c r="A12" s="63"/>
      <c r="B12" s="71" t="s">
        <v>6</v>
      </c>
      <c r="C12" s="69"/>
    </row>
    <row r="13" spans="1:6" ht="18" customHeight="1" x14ac:dyDescent="0.2">
      <c r="A13" s="63"/>
      <c r="B13" s="71" t="s">
        <v>8</v>
      </c>
      <c r="C13" s="69"/>
    </row>
    <row r="14" spans="1:6" ht="18" customHeight="1" x14ac:dyDescent="0.2">
      <c r="A14" s="64"/>
    </row>
    <row r="15" spans="1:6" ht="18" customHeight="1" x14ac:dyDescent="0.2"/>
    <row r="16" spans="1:6" ht="18" customHeight="1" x14ac:dyDescent="0.2">
      <c r="A16" s="60"/>
    </row>
    <row r="17" spans="1:6" ht="18" customHeight="1" x14ac:dyDescent="0.2">
      <c r="A17" s="62" t="s">
        <v>275</v>
      </c>
    </row>
    <row r="18" spans="1:6" ht="18" customHeight="1" x14ac:dyDescent="0.2">
      <c r="A18" s="60"/>
    </row>
    <row r="19" spans="1:6" ht="18" customHeight="1" x14ac:dyDescent="0.2">
      <c r="A19" s="298" t="s">
        <v>276</v>
      </c>
      <c r="B19" s="298"/>
      <c r="C19" s="298"/>
      <c r="D19" s="298"/>
      <c r="E19" s="298"/>
      <c r="F19" s="298"/>
    </row>
    <row r="20" spans="1:6" ht="18" customHeight="1" x14ac:dyDescent="0.2">
      <c r="A20" s="60"/>
    </row>
    <row r="21" spans="1:6" ht="18" customHeight="1" x14ac:dyDescent="0.2">
      <c r="A21" s="61"/>
    </row>
    <row r="22" spans="1:6" ht="18" customHeight="1" x14ac:dyDescent="0.2"/>
    <row r="23" spans="1:6" ht="18" customHeight="1" x14ac:dyDescent="0.2">
      <c r="A23" s="60" t="s">
        <v>277</v>
      </c>
    </row>
    <row r="24" spans="1:6" ht="18" customHeight="1" x14ac:dyDescent="0.2">
      <c r="A24" s="63" t="s">
        <v>278</v>
      </c>
      <c r="B24" s="70" t="s">
        <v>274</v>
      </c>
      <c r="C24" s="68"/>
    </row>
    <row r="25" spans="1:6" ht="18" customHeight="1" x14ac:dyDescent="0.2">
      <c r="A25" s="63"/>
      <c r="B25" s="71" t="s">
        <v>6</v>
      </c>
      <c r="C25" s="69"/>
    </row>
    <row r="26" spans="1:6" ht="18" customHeight="1" x14ac:dyDescent="0.2">
      <c r="A26" s="63"/>
      <c r="B26" s="71" t="s">
        <v>13</v>
      </c>
      <c r="C26" s="69"/>
    </row>
    <row r="27" spans="1:6" ht="18" customHeight="1" x14ac:dyDescent="0.2">
      <c r="A27" s="64"/>
    </row>
    <row r="28" spans="1:6" ht="18" customHeight="1" x14ac:dyDescent="0.2"/>
    <row r="29" spans="1:6" ht="18" customHeight="1" x14ac:dyDescent="0.2">
      <c r="A29" s="60"/>
    </row>
    <row r="30" spans="1:6" ht="18" customHeight="1" x14ac:dyDescent="0.2">
      <c r="A30" s="60" t="s">
        <v>279</v>
      </c>
    </row>
    <row r="31" spans="1:6" ht="18" customHeight="1" x14ac:dyDescent="0.2">
      <c r="A31" s="62" t="s">
        <v>333</v>
      </c>
    </row>
    <row r="32" spans="1:6" ht="18" customHeight="1" x14ac:dyDescent="0.2">
      <c r="A32" s="62" t="s">
        <v>332</v>
      </c>
      <c r="B32" s="111"/>
      <c r="C32" s="111"/>
    </row>
    <row r="33" spans="1:1" ht="18" customHeight="1" x14ac:dyDescent="0.2">
      <c r="A33" s="62" t="s">
        <v>280</v>
      </c>
    </row>
    <row r="34" spans="1:1" ht="18" customHeight="1" x14ac:dyDescent="0.2">
      <c r="A34" s="62" t="s">
        <v>281</v>
      </c>
    </row>
    <row r="35" spans="1:1" ht="18" customHeight="1" x14ac:dyDescent="0.2">
      <c r="A35" s="62" t="s">
        <v>282</v>
      </c>
    </row>
    <row r="36" spans="1:1" ht="18" customHeight="1" x14ac:dyDescent="0.2">
      <c r="A36" s="62" t="s">
        <v>283</v>
      </c>
    </row>
    <row r="37" spans="1:1" ht="18" customHeight="1" x14ac:dyDescent="0.2">
      <c r="A37" s="65"/>
    </row>
    <row r="38" spans="1:1" ht="18" customHeight="1" x14ac:dyDescent="0.2">
      <c r="A38" s="60"/>
    </row>
    <row r="39" spans="1:1" ht="18" customHeight="1" x14ac:dyDescent="0.2">
      <c r="A39" s="60" t="s">
        <v>284</v>
      </c>
    </row>
    <row r="40" spans="1:1" ht="18" customHeight="1" x14ac:dyDescent="0.2">
      <c r="A40" s="62" t="s">
        <v>285</v>
      </c>
    </row>
    <row r="41" spans="1:1" ht="18" customHeight="1" x14ac:dyDescent="0.2">
      <c r="A41" s="62" t="s">
        <v>339</v>
      </c>
    </row>
  </sheetData>
  <mergeCells count="3">
    <mergeCell ref="A2:F2"/>
    <mergeCell ref="A4:F4"/>
    <mergeCell ref="A19:F19"/>
  </mergeCells>
  <phoneticPr fontId="19"/>
  <pageMargins left="0.75" right="0.75" top="1" bottom="1" header="0.5" footer="0.5"/>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G38"/>
  <sheetViews>
    <sheetView showGridLines="0" view="pageBreakPreview" topLeftCell="A22" zoomScaleNormal="100" zoomScaleSheetLayoutView="100" workbookViewId="0">
      <selection activeCell="D22" sqref="D22"/>
    </sheetView>
  </sheetViews>
  <sheetFormatPr defaultColWidth="11.77734375" defaultRowHeight="22.5" customHeight="1" x14ac:dyDescent="0.2"/>
  <cols>
    <col min="1" max="16384" width="11.77734375" style="1"/>
  </cols>
  <sheetData>
    <row r="1" spans="1:7" ht="22.5" customHeight="1" x14ac:dyDescent="0.2">
      <c r="A1" s="60" t="s">
        <v>290</v>
      </c>
    </row>
    <row r="2" spans="1:7" ht="22.5" customHeight="1" x14ac:dyDescent="0.2">
      <c r="A2" s="61"/>
    </row>
    <row r="3" spans="1:7" ht="22.5" customHeight="1" x14ac:dyDescent="0.2">
      <c r="A3" s="61"/>
    </row>
    <row r="4" spans="1:7" ht="22.5" customHeight="1" x14ac:dyDescent="0.2">
      <c r="A4" s="296" t="s">
        <v>289</v>
      </c>
      <c r="B4" s="296"/>
      <c r="C4" s="296"/>
      <c r="D4" s="296"/>
      <c r="E4" s="296"/>
      <c r="F4" s="296"/>
      <c r="G4" s="296"/>
    </row>
    <row r="5" spans="1:7" ht="22.5" customHeight="1" x14ac:dyDescent="0.2">
      <c r="A5" s="61"/>
    </row>
    <row r="6" spans="1:7" ht="22.5" customHeight="1" x14ac:dyDescent="0.2">
      <c r="A6" s="61"/>
      <c r="C6" s="302"/>
      <c r="D6" s="303"/>
      <c r="E6" s="304"/>
    </row>
    <row r="7" spans="1:7" ht="22.5" customHeight="1" x14ac:dyDescent="0.2">
      <c r="A7" s="75"/>
      <c r="B7" s="66"/>
      <c r="C7" s="305"/>
      <c r="D7" s="306"/>
      <c r="E7" s="307"/>
    </row>
    <row r="8" spans="1:7" ht="22.5" customHeight="1" x14ac:dyDescent="0.2">
      <c r="A8" s="72"/>
      <c r="C8" s="305"/>
      <c r="D8" s="306"/>
      <c r="E8" s="307"/>
    </row>
    <row r="9" spans="1:7" ht="22.5" customHeight="1" x14ac:dyDescent="0.2">
      <c r="A9" s="72"/>
      <c r="C9" s="305"/>
      <c r="D9" s="306"/>
      <c r="E9" s="307"/>
    </row>
    <row r="10" spans="1:7" ht="22.5" customHeight="1" x14ac:dyDescent="0.2">
      <c r="A10" s="72"/>
      <c r="C10" s="305"/>
      <c r="D10" s="306"/>
      <c r="E10" s="307"/>
    </row>
    <row r="11" spans="1:7" ht="22.5" customHeight="1" x14ac:dyDescent="0.2">
      <c r="A11" s="72"/>
      <c r="C11" s="305"/>
      <c r="D11" s="306"/>
      <c r="E11" s="307"/>
    </row>
    <row r="12" spans="1:7" ht="22.5" customHeight="1" x14ac:dyDescent="0.2">
      <c r="A12" s="72"/>
      <c r="C12" s="305"/>
      <c r="D12" s="306"/>
      <c r="E12" s="307"/>
    </row>
    <row r="13" spans="1:7" ht="22.5" customHeight="1" x14ac:dyDescent="0.2">
      <c r="A13" s="72"/>
      <c r="C13" s="308"/>
      <c r="D13" s="309"/>
      <c r="E13" s="310"/>
    </row>
    <row r="14" spans="1:7" ht="22.5" customHeight="1" x14ac:dyDescent="0.2">
      <c r="A14" s="61"/>
      <c r="D14" s="73" t="s">
        <v>291</v>
      </c>
    </row>
    <row r="15" spans="1:7" ht="22.5" customHeight="1" x14ac:dyDescent="0.2">
      <c r="A15" s="60"/>
    </row>
    <row r="16" spans="1:7" ht="22.5" customHeight="1" x14ac:dyDescent="0.2">
      <c r="A16" s="301" t="s">
        <v>334</v>
      </c>
      <c r="B16" s="301"/>
      <c r="C16" s="301"/>
      <c r="D16" s="301"/>
      <c r="E16" s="301"/>
      <c r="F16" s="301"/>
      <c r="G16" s="301"/>
    </row>
    <row r="17" spans="1:7" ht="22.5" customHeight="1" x14ac:dyDescent="0.2">
      <c r="A17" s="301"/>
      <c r="B17" s="301"/>
      <c r="C17" s="301"/>
      <c r="D17" s="301"/>
      <c r="E17" s="301"/>
      <c r="F17" s="301"/>
      <c r="G17" s="301"/>
    </row>
    <row r="18" spans="1:7" ht="22.5" customHeight="1" x14ac:dyDescent="0.2">
      <c r="A18" s="60"/>
    </row>
    <row r="19" spans="1:7" ht="22.5" customHeight="1" x14ac:dyDescent="0.2">
      <c r="A19" s="67"/>
      <c r="B19" s="66"/>
      <c r="C19" s="66"/>
      <c r="D19" s="66"/>
      <c r="E19" s="299" t="s">
        <v>292</v>
      </c>
      <c r="F19" s="299"/>
      <c r="G19" s="299"/>
    </row>
    <row r="20" spans="1:7" ht="22.5" customHeight="1" x14ac:dyDescent="0.2">
      <c r="A20" s="60"/>
    </row>
    <row r="21" spans="1:7" ht="22.5" customHeight="1" x14ac:dyDescent="0.2">
      <c r="A21" s="60"/>
    </row>
    <row r="22" spans="1:7" ht="22.5" customHeight="1" x14ac:dyDescent="0.2">
      <c r="A22" s="60"/>
    </row>
    <row r="23" spans="1:7" ht="22.5" customHeight="1" x14ac:dyDescent="0.2">
      <c r="A23" s="60" t="s">
        <v>288</v>
      </c>
    </row>
    <row r="24" spans="1:7" ht="22.5" customHeight="1" x14ac:dyDescent="0.2">
      <c r="A24" s="60"/>
    </row>
    <row r="25" spans="1:7" ht="22.5" customHeight="1" x14ac:dyDescent="0.2">
      <c r="A25" s="60"/>
    </row>
    <row r="26" spans="1:7" ht="22.5" customHeight="1" x14ac:dyDescent="0.2">
      <c r="C26" s="74" t="s">
        <v>287</v>
      </c>
      <c r="D26" s="300"/>
      <c r="E26" s="300"/>
      <c r="F26" s="300"/>
      <c r="G26" s="300"/>
    </row>
    <row r="27" spans="1:7" ht="22.5" customHeight="1" x14ac:dyDescent="0.2">
      <c r="A27" s="60"/>
    </row>
    <row r="28" spans="1:7" ht="22.5" customHeight="1" x14ac:dyDescent="0.2">
      <c r="C28" s="74" t="s">
        <v>6</v>
      </c>
      <c r="D28" s="300"/>
      <c r="E28" s="300"/>
      <c r="F28" s="300"/>
      <c r="G28" s="300"/>
    </row>
    <row r="29" spans="1:7" ht="22.5" customHeight="1" x14ac:dyDescent="0.2">
      <c r="A29" s="60"/>
    </row>
    <row r="30" spans="1:7" ht="22.5" customHeight="1" x14ac:dyDescent="0.2">
      <c r="C30" s="74" t="s">
        <v>8</v>
      </c>
      <c r="D30" s="300"/>
      <c r="E30" s="300"/>
      <c r="F30" s="300"/>
      <c r="G30" s="74" t="s">
        <v>286</v>
      </c>
    </row>
    <row r="31" spans="1:7" ht="22.5" customHeight="1" x14ac:dyDescent="0.2">
      <c r="A31" s="60"/>
    </row>
    <row r="32" spans="1:7" ht="22.5" customHeight="1" x14ac:dyDescent="0.2">
      <c r="A32" s="60"/>
    </row>
    <row r="33" spans="1:1" ht="22.5" customHeight="1" x14ac:dyDescent="0.2">
      <c r="A33" s="60"/>
    </row>
    <row r="34" spans="1:1" ht="22.5" customHeight="1" x14ac:dyDescent="0.2">
      <c r="A34" s="60"/>
    </row>
    <row r="35" spans="1:1" ht="22.5" customHeight="1" x14ac:dyDescent="0.2">
      <c r="A35" s="60"/>
    </row>
    <row r="36" spans="1:1" ht="22.5" customHeight="1" x14ac:dyDescent="0.2">
      <c r="A36" s="60"/>
    </row>
    <row r="37" spans="1:1" ht="22.5" customHeight="1" x14ac:dyDescent="0.2">
      <c r="A37" s="60"/>
    </row>
    <row r="38" spans="1:1" ht="22.5" customHeight="1" x14ac:dyDescent="0.2">
      <c r="A38" s="60"/>
    </row>
  </sheetData>
  <mergeCells count="7">
    <mergeCell ref="A4:G4"/>
    <mergeCell ref="E19:G19"/>
    <mergeCell ref="D26:G26"/>
    <mergeCell ref="D28:G28"/>
    <mergeCell ref="D30:F30"/>
    <mergeCell ref="A16:G17"/>
    <mergeCell ref="C6:E13"/>
  </mergeCells>
  <phoneticPr fontId="19"/>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D34"/>
  <sheetViews>
    <sheetView showGridLines="0" view="pageBreakPreview" zoomScaleNormal="100" zoomScaleSheetLayoutView="100" workbookViewId="0">
      <selection activeCell="C4" sqref="C4:D4"/>
    </sheetView>
  </sheetViews>
  <sheetFormatPr defaultColWidth="9" defaultRowHeight="13.2" x14ac:dyDescent="0.2"/>
  <cols>
    <col min="1" max="1" width="16.33203125" style="1" customWidth="1"/>
    <col min="2" max="3" width="27.21875" style="1" customWidth="1"/>
    <col min="4" max="4" width="10.21875" style="1" bestFit="1" customWidth="1"/>
    <col min="5" max="16384" width="9" style="1"/>
  </cols>
  <sheetData>
    <row r="1" spans="1:4" ht="20.25" customHeight="1" x14ac:dyDescent="0.2">
      <c r="A1" s="60" t="s">
        <v>293</v>
      </c>
      <c r="B1" s="60"/>
    </row>
    <row r="2" spans="1:4" ht="20.25" customHeight="1" x14ac:dyDescent="0.2">
      <c r="A2" s="315" t="s">
        <v>294</v>
      </c>
      <c r="B2" s="315"/>
      <c r="C2" s="316"/>
      <c r="D2" s="316"/>
    </row>
    <row r="3" spans="1:4" ht="20.25" customHeight="1" x14ac:dyDescent="0.2">
      <c r="A3" s="60"/>
      <c r="B3" s="60"/>
    </row>
    <row r="4" spans="1:4" ht="20.25" customHeight="1" x14ac:dyDescent="0.2">
      <c r="A4" s="67"/>
      <c r="B4" s="67"/>
      <c r="C4" s="319" t="s">
        <v>316</v>
      </c>
      <c r="D4" s="319"/>
    </row>
    <row r="5" spans="1:4" ht="20.25" customHeight="1" x14ac:dyDescent="0.2">
      <c r="A5" s="76" t="s">
        <v>295</v>
      </c>
      <c r="B5" s="76"/>
    </row>
    <row r="6" spans="1:4" ht="17.25" customHeight="1" x14ac:dyDescent="0.2">
      <c r="A6" s="60"/>
      <c r="B6" s="88" t="s">
        <v>310</v>
      </c>
      <c r="C6" s="42"/>
      <c r="D6" s="42"/>
    </row>
    <row r="7" spans="1:4" ht="17.25" customHeight="1" x14ac:dyDescent="0.2">
      <c r="A7" s="60"/>
      <c r="B7" s="88" t="s">
        <v>311</v>
      </c>
      <c r="C7" s="42"/>
      <c r="D7" s="42"/>
    </row>
    <row r="8" spans="1:4" ht="17.25" customHeight="1" x14ac:dyDescent="0.2">
      <c r="A8" s="60"/>
      <c r="B8" s="88"/>
      <c r="C8" s="42"/>
      <c r="D8" s="42"/>
    </row>
    <row r="9" spans="1:4" ht="17.25" customHeight="1" x14ac:dyDescent="0.2">
      <c r="A9" s="64"/>
      <c r="B9" s="64"/>
      <c r="C9" s="61" t="s">
        <v>314</v>
      </c>
      <c r="D9" s="42"/>
    </row>
    <row r="10" spans="1:4" ht="33" customHeight="1" x14ac:dyDescent="0.2">
      <c r="A10" s="314" t="s">
        <v>312</v>
      </c>
      <c r="B10" s="314"/>
      <c r="C10" s="42"/>
      <c r="D10" s="42"/>
    </row>
    <row r="11" spans="1:4" ht="33" customHeight="1" x14ac:dyDescent="0.2">
      <c r="A11" s="88"/>
      <c r="B11" s="88"/>
      <c r="C11" s="42"/>
      <c r="D11" s="42"/>
    </row>
    <row r="12" spans="1:4" ht="17.25" customHeight="1" x14ac:dyDescent="0.2">
      <c r="A12" s="64"/>
      <c r="B12" s="88"/>
      <c r="C12" s="89" t="s">
        <v>313</v>
      </c>
      <c r="D12" s="42"/>
    </row>
    <row r="13" spans="1:4" ht="17.25" customHeight="1" x14ac:dyDescent="0.2">
      <c r="A13" s="64"/>
      <c r="B13" s="88" t="s">
        <v>315</v>
      </c>
      <c r="C13" s="42"/>
      <c r="D13" s="87" t="s">
        <v>320</v>
      </c>
    </row>
    <row r="14" spans="1:4" ht="17.25" customHeight="1" x14ac:dyDescent="0.2">
      <c r="A14" s="64"/>
      <c r="B14" s="88"/>
      <c r="C14" s="42"/>
      <c r="D14" s="87"/>
    </row>
    <row r="15" spans="1:4" x14ac:dyDescent="0.2">
      <c r="A15" s="60"/>
      <c r="B15" s="60"/>
    </row>
    <row r="16" spans="1:4" ht="25.5" customHeight="1" x14ac:dyDescent="0.2">
      <c r="A16" s="317" t="s">
        <v>340</v>
      </c>
      <c r="B16" s="317"/>
      <c r="C16" s="316"/>
      <c r="D16" s="316"/>
    </row>
    <row r="17" spans="1:4" x14ac:dyDescent="0.2">
      <c r="A17" s="298" t="s">
        <v>296</v>
      </c>
      <c r="B17" s="298"/>
      <c r="C17" s="316"/>
      <c r="D17" s="316"/>
    </row>
    <row r="18" spans="1:4" ht="15.75" customHeight="1" x14ac:dyDescent="0.2">
      <c r="A18" s="82" t="s">
        <v>297</v>
      </c>
      <c r="B18" s="78" t="s">
        <v>298</v>
      </c>
      <c r="C18" s="78" t="s">
        <v>299</v>
      </c>
      <c r="D18" s="78" t="s">
        <v>300</v>
      </c>
    </row>
    <row r="19" spans="1:4" ht="27" customHeight="1" x14ac:dyDescent="0.2">
      <c r="A19" s="79"/>
      <c r="B19" s="83"/>
      <c r="C19" s="83"/>
      <c r="D19" s="83"/>
    </row>
    <row r="20" spans="1:4" ht="27" customHeight="1" x14ac:dyDescent="0.2">
      <c r="A20" s="80"/>
      <c r="B20" s="84"/>
      <c r="C20" s="84"/>
      <c r="D20" s="84"/>
    </row>
    <row r="21" spans="1:4" ht="27" customHeight="1" x14ac:dyDescent="0.2">
      <c r="A21" s="80"/>
      <c r="B21" s="84"/>
      <c r="C21" s="84"/>
      <c r="D21" s="84"/>
    </row>
    <row r="22" spans="1:4" ht="27" customHeight="1" x14ac:dyDescent="0.2">
      <c r="A22" s="80"/>
      <c r="B22" s="84"/>
      <c r="C22" s="84"/>
      <c r="D22" s="84"/>
    </row>
    <row r="23" spans="1:4" ht="27" customHeight="1" x14ac:dyDescent="0.2">
      <c r="A23" s="80"/>
      <c r="B23" s="84"/>
      <c r="C23" s="84"/>
      <c r="D23" s="84"/>
    </row>
    <row r="24" spans="1:4" ht="27" customHeight="1" x14ac:dyDescent="0.2">
      <c r="A24" s="80"/>
      <c r="B24" s="84"/>
      <c r="C24" s="84"/>
      <c r="D24" s="84"/>
    </row>
    <row r="25" spans="1:4" ht="27" customHeight="1" x14ac:dyDescent="0.2">
      <c r="A25" s="80"/>
      <c r="B25" s="84"/>
      <c r="C25" s="84"/>
      <c r="D25" s="84"/>
    </row>
    <row r="26" spans="1:4" ht="27" customHeight="1" x14ac:dyDescent="0.2">
      <c r="A26" s="81"/>
      <c r="B26" s="85"/>
      <c r="C26" s="85"/>
      <c r="D26" s="86"/>
    </row>
    <row r="27" spans="1:4" ht="13.8" x14ac:dyDescent="0.2">
      <c r="A27" s="77"/>
      <c r="B27" s="77"/>
    </row>
    <row r="28" spans="1:4" x14ac:dyDescent="0.2">
      <c r="A28" s="318" t="s">
        <v>301</v>
      </c>
      <c r="B28" s="318"/>
      <c r="C28" s="316"/>
      <c r="D28" s="316"/>
    </row>
    <row r="29" spans="1:4" x14ac:dyDescent="0.2">
      <c r="A29" s="312" t="s">
        <v>297</v>
      </c>
      <c r="B29" s="312"/>
      <c r="C29" s="312" t="s">
        <v>302</v>
      </c>
      <c r="D29" s="312"/>
    </row>
    <row r="30" spans="1:4" ht="54" customHeight="1" x14ac:dyDescent="0.2">
      <c r="A30" s="313" t="s">
        <v>336</v>
      </c>
      <c r="B30" s="313"/>
      <c r="C30" s="313" t="s">
        <v>308</v>
      </c>
      <c r="D30" s="313"/>
    </row>
    <row r="31" spans="1:4" ht="36" customHeight="1" x14ac:dyDescent="0.2">
      <c r="A31" s="313" t="s">
        <v>335</v>
      </c>
      <c r="B31" s="313"/>
      <c r="C31" s="313" t="s">
        <v>303</v>
      </c>
      <c r="D31" s="313"/>
    </row>
    <row r="32" spans="1:4" x14ac:dyDescent="0.2">
      <c r="A32" s="313" t="s">
        <v>304</v>
      </c>
      <c r="B32" s="313"/>
      <c r="C32" s="313" t="s">
        <v>305</v>
      </c>
      <c r="D32" s="313"/>
    </row>
    <row r="33" spans="1:4" ht="39" customHeight="1" x14ac:dyDescent="0.2">
      <c r="A33" s="313" t="s">
        <v>306</v>
      </c>
      <c r="B33" s="313"/>
      <c r="C33" s="313" t="s">
        <v>307</v>
      </c>
      <c r="D33" s="313"/>
    </row>
    <row r="34" spans="1:4" x14ac:dyDescent="0.2">
      <c r="A34" s="297" t="s">
        <v>309</v>
      </c>
      <c r="B34" s="297"/>
      <c r="C34" s="311"/>
      <c r="D34" s="311"/>
    </row>
  </sheetData>
  <mergeCells count="17">
    <mergeCell ref="A2:D2"/>
    <mergeCell ref="A16:D16"/>
    <mergeCell ref="A17:D17"/>
    <mergeCell ref="A28:D28"/>
    <mergeCell ref="C4:D4"/>
    <mergeCell ref="A34:D34"/>
    <mergeCell ref="C29:D29"/>
    <mergeCell ref="C30:D30"/>
    <mergeCell ref="C31:D31"/>
    <mergeCell ref="A10:B10"/>
    <mergeCell ref="C32:D32"/>
    <mergeCell ref="C33:D33"/>
    <mergeCell ref="A30:B30"/>
    <mergeCell ref="A29:B29"/>
    <mergeCell ref="A33:B33"/>
    <mergeCell ref="A31:B31"/>
    <mergeCell ref="A32:B32"/>
  </mergeCells>
  <phoneticPr fontId="19"/>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33"/>
  <sheetViews>
    <sheetView topLeftCell="H1" workbookViewId="0">
      <selection activeCell="P21" sqref="P21"/>
    </sheetView>
  </sheetViews>
  <sheetFormatPr defaultRowHeight="13.2" x14ac:dyDescent="0.2"/>
  <cols>
    <col min="1" max="1" width="21.21875" style="2" customWidth="1"/>
    <col min="2" max="2" width="3.44140625" style="2" bestFit="1" customWidth="1"/>
    <col min="3" max="3" width="9" style="2" bestFit="1" customWidth="1"/>
    <col min="4" max="4" width="3.44140625" bestFit="1" customWidth="1"/>
    <col min="5" max="5" width="23.88671875" bestFit="1" customWidth="1"/>
    <col min="6" max="6" width="5.44140625" style="1" bestFit="1" customWidth="1"/>
    <col min="7" max="7" width="23.88671875" style="1" customWidth="1"/>
    <col min="8" max="8" width="3.44140625" bestFit="1" customWidth="1"/>
    <col min="9" max="9" width="10.44140625" bestFit="1" customWidth="1"/>
    <col min="10" max="10" width="5.44140625" style="1" bestFit="1" customWidth="1"/>
    <col min="11" max="11" width="18.44140625" style="1" customWidth="1"/>
    <col min="12" max="12" width="3.44140625" bestFit="1" customWidth="1"/>
    <col min="13" max="13" width="11" bestFit="1" customWidth="1"/>
    <col min="15" max="15" width="20.33203125" bestFit="1" customWidth="1"/>
    <col min="16" max="16" width="9" style="2"/>
    <col min="17" max="17" width="33.21875" style="2" bestFit="1" customWidth="1"/>
    <col min="18" max="18" width="38.33203125" bestFit="1" customWidth="1"/>
  </cols>
  <sheetData>
    <row r="1" spans="1:18" s="1" customFormat="1" x14ac:dyDescent="0.2">
      <c r="A1" s="2"/>
      <c r="B1" s="2" t="s">
        <v>233</v>
      </c>
      <c r="C1" s="2"/>
      <c r="D1" s="1" t="s">
        <v>234</v>
      </c>
      <c r="P1" s="2" t="s">
        <v>232</v>
      </c>
      <c r="Q1" s="2" t="s">
        <v>231</v>
      </c>
    </row>
    <row r="2" spans="1:18" x14ac:dyDescent="0.2">
      <c r="A2" s="2" t="s">
        <v>152</v>
      </c>
      <c r="B2" s="2" t="s">
        <v>169</v>
      </c>
      <c r="C2" s="2" t="s">
        <v>172</v>
      </c>
      <c r="D2" s="2" t="s">
        <v>140</v>
      </c>
      <c r="E2" t="s">
        <v>53</v>
      </c>
      <c r="F2" s="2" t="s">
        <v>177</v>
      </c>
      <c r="G2" s="1" t="str">
        <f>C2&amp;"/"&amp;E2</f>
        <v>建築関係/窓ガラス</v>
      </c>
      <c r="H2" t="s">
        <v>175</v>
      </c>
      <c r="I2" t="s">
        <v>72</v>
      </c>
      <c r="J2" s="2">
        <v>9201</v>
      </c>
      <c r="K2" s="1" t="str">
        <f>C3&amp;"/"&amp;I2</f>
        <v>土木関係/土工</v>
      </c>
      <c r="L2" t="s">
        <v>175</v>
      </c>
      <c r="M2" t="s">
        <v>79</v>
      </c>
      <c r="N2" s="2">
        <v>9301</v>
      </c>
      <c r="O2" t="str">
        <f>C4&amp;"/"&amp;M2</f>
        <v>設備関係/給排水設備</v>
      </c>
      <c r="P2" s="2" t="s">
        <v>249</v>
      </c>
      <c r="Q2" s="2" t="s">
        <v>197</v>
      </c>
      <c r="R2" t="str">
        <f>P2&amp;" "&amp;Q2</f>
        <v>9101 建築関係/窓ガラス</v>
      </c>
    </row>
    <row r="3" spans="1:18" x14ac:dyDescent="0.2">
      <c r="A3" s="2" t="s">
        <v>154</v>
      </c>
      <c r="B3" s="2" t="s">
        <v>170</v>
      </c>
      <c r="C3" s="2" t="s">
        <v>173</v>
      </c>
      <c r="D3" s="2" t="s">
        <v>121</v>
      </c>
      <c r="E3" t="s">
        <v>54</v>
      </c>
      <c r="F3" s="2" t="s">
        <v>178</v>
      </c>
      <c r="G3" s="1" t="str">
        <f>C2&amp;"/"&amp;E3</f>
        <v>建築関係/畳</v>
      </c>
      <c r="H3" t="s">
        <v>121</v>
      </c>
      <c r="I3" t="s">
        <v>73</v>
      </c>
      <c r="J3" s="2">
        <v>9202</v>
      </c>
      <c r="K3" s="1" t="str">
        <f>C3&amp;"/"&amp;I3</f>
        <v>土木関係/コンクリート</v>
      </c>
      <c r="L3" t="s">
        <v>121</v>
      </c>
      <c r="M3" t="s">
        <v>80</v>
      </c>
      <c r="N3" s="2">
        <v>9302</v>
      </c>
      <c r="O3" s="1" t="str">
        <f>C4&amp;"/"&amp;M3</f>
        <v>設備関係/浄化槽</v>
      </c>
      <c r="P3" s="2" t="s">
        <v>178</v>
      </c>
      <c r="Q3" s="2" t="s">
        <v>198</v>
      </c>
      <c r="R3" s="1" t="str">
        <f t="shared" ref="R3:R33" si="0">P3&amp;" "&amp;Q3</f>
        <v>9102 建築関係/畳</v>
      </c>
    </row>
    <row r="4" spans="1:18" x14ac:dyDescent="0.2">
      <c r="A4" s="2" t="s">
        <v>156</v>
      </c>
      <c r="B4" s="2" t="s">
        <v>171</v>
      </c>
      <c r="C4" s="2" t="s">
        <v>174</v>
      </c>
      <c r="D4" s="2" t="s">
        <v>123</v>
      </c>
      <c r="E4" t="s">
        <v>55</v>
      </c>
      <c r="F4" s="2" t="s">
        <v>179</v>
      </c>
      <c r="G4" s="1" t="str">
        <f>C2&amp;"/"&amp;E4</f>
        <v>建築関係/鋼製建具（サッシ・網戸等）</v>
      </c>
      <c r="H4" t="s">
        <v>123</v>
      </c>
      <c r="I4" t="s">
        <v>74</v>
      </c>
      <c r="J4" s="2">
        <v>9203</v>
      </c>
      <c r="K4" s="1" t="str">
        <f>C3&amp;"/"&amp;I4</f>
        <v>土木関係/舗装</v>
      </c>
      <c r="L4" t="s">
        <v>123</v>
      </c>
      <c r="M4" t="s">
        <v>81</v>
      </c>
      <c r="N4" s="2">
        <v>9303</v>
      </c>
      <c r="O4" s="1" t="str">
        <f>C4&amp;"/"&amp;M4</f>
        <v>設備関係/配管</v>
      </c>
      <c r="P4" s="2" t="s">
        <v>250</v>
      </c>
      <c r="Q4" s="2" t="s">
        <v>199</v>
      </c>
      <c r="R4" s="1" t="str">
        <f t="shared" si="0"/>
        <v>9103 建築関係/鋼製建具（サッシ・網戸等）</v>
      </c>
    </row>
    <row r="5" spans="1:18" x14ac:dyDescent="0.2">
      <c r="D5" s="2" t="s">
        <v>125</v>
      </c>
      <c r="E5" t="s">
        <v>56</v>
      </c>
      <c r="F5" s="2" t="s">
        <v>180</v>
      </c>
      <c r="G5" s="1" t="str">
        <f>C2&amp;"/"&amp;E5</f>
        <v>建築関係/木製建具</v>
      </c>
      <c r="H5" t="s">
        <v>125</v>
      </c>
      <c r="I5" t="s">
        <v>75</v>
      </c>
      <c r="J5" s="2">
        <v>9204</v>
      </c>
      <c r="K5" s="1" t="str">
        <f>C3&amp;"/"&amp;I5</f>
        <v>土木関係/排水施設</v>
      </c>
      <c r="L5" t="s">
        <v>125</v>
      </c>
      <c r="M5" t="s">
        <v>82</v>
      </c>
      <c r="N5" s="2">
        <v>9304</v>
      </c>
      <c r="O5" s="1" t="str">
        <f>C4&amp;"/"&amp;M5</f>
        <v>設備関係/配線</v>
      </c>
      <c r="P5" s="2" t="s">
        <v>251</v>
      </c>
      <c r="Q5" s="2" t="s">
        <v>200</v>
      </c>
      <c r="R5" s="1" t="str">
        <f t="shared" si="0"/>
        <v>9104 建築関係/木製建具</v>
      </c>
    </row>
    <row r="6" spans="1:18" x14ac:dyDescent="0.2">
      <c r="D6" s="2" t="s">
        <v>127</v>
      </c>
      <c r="E6" t="s">
        <v>57</v>
      </c>
      <c r="F6" s="2" t="s">
        <v>181</v>
      </c>
      <c r="G6" s="1" t="str">
        <f>C2&amp;"/"&amp;E6</f>
        <v>建築関係/外壁</v>
      </c>
      <c r="H6" t="s">
        <v>127</v>
      </c>
      <c r="I6" t="s">
        <v>76</v>
      </c>
      <c r="J6" s="2">
        <v>9205</v>
      </c>
      <c r="K6" s="1" t="str">
        <f>C3&amp;"/"&amp;I6</f>
        <v>土木関係/フェンス</v>
      </c>
      <c r="L6" t="s">
        <v>176</v>
      </c>
      <c r="M6" t="s">
        <v>71</v>
      </c>
      <c r="N6" s="2">
        <v>9399</v>
      </c>
      <c r="O6" s="1" t="str">
        <f>C4&amp;"/"&amp;M6</f>
        <v>設備関係/その他</v>
      </c>
      <c r="P6" s="2" t="s">
        <v>252</v>
      </c>
      <c r="Q6" s="2" t="s">
        <v>201</v>
      </c>
      <c r="R6" s="1" t="str">
        <f t="shared" si="0"/>
        <v>9105 建築関係/外壁</v>
      </c>
    </row>
    <row r="7" spans="1:18" x14ac:dyDescent="0.2">
      <c r="D7" s="2" t="s">
        <v>129</v>
      </c>
      <c r="E7" t="s">
        <v>58</v>
      </c>
      <c r="F7" s="2" t="s">
        <v>182</v>
      </c>
      <c r="G7" s="1" t="str">
        <f>C2&amp;"/"&amp;E7</f>
        <v>建築関係/屋根</v>
      </c>
      <c r="H7" t="s">
        <v>129</v>
      </c>
      <c r="I7" t="s">
        <v>77</v>
      </c>
      <c r="J7" s="2">
        <v>9206</v>
      </c>
      <c r="K7" s="1" t="str">
        <f>C3&amp;"/"&amp;I7</f>
        <v>土木関係/植栽</v>
      </c>
      <c r="P7" s="2" t="s">
        <v>253</v>
      </c>
      <c r="Q7" s="2" t="s">
        <v>202</v>
      </c>
      <c r="R7" s="1" t="str">
        <f t="shared" si="0"/>
        <v>9106 建築関係/屋根</v>
      </c>
    </row>
    <row r="8" spans="1:18" x14ac:dyDescent="0.2">
      <c r="D8" s="2" t="s">
        <v>131</v>
      </c>
      <c r="E8" t="s">
        <v>59</v>
      </c>
      <c r="F8" s="2" t="s">
        <v>183</v>
      </c>
      <c r="G8" s="1" t="str">
        <f>C2&amp;"/"&amp;E8</f>
        <v>建築関係/雨樋</v>
      </c>
      <c r="H8" t="s">
        <v>131</v>
      </c>
      <c r="I8" t="s">
        <v>78</v>
      </c>
      <c r="J8" s="2">
        <v>9207</v>
      </c>
      <c r="K8" s="1" t="str">
        <f>C3&amp;"/"&amp;I8</f>
        <v>土木関係/遊具</v>
      </c>
      <c r="P8" s="2" t="s">
        <v>254</v>
      </c>
      <c r="Q8" s="2" t="s">
        <v>203</v>
      </c>
      <c r="R8" s="1" t="str">
        <f t="shared" si="0"/>
        <v>9107 建築関係/雨樋</v>
      </c>
    </row>
    <row r="9" spans="1:18" x14ac:dyDescent="0.2">
      <c r="D9" s="2" t="s">
        <v>133</v>
      </c>
      <c r="E9" t="s">
        <v>60</v>
      </c>
      <c r="F9" s="2" t="s">
        <v>184</v>
      </c>
      <c r="G9" s="1" t="str">
        <f>C2&amp;"/"&amp;E9</f>
        <v>建築関係/錠鍵</v>
      </c>
      <c r="H9" t="s">
        <v>176</v>
      </c>
      <c r="I9" t="s">
        <v>71</v>
      </c>
      <c r="J9" s="2">
        <v>9299</v>
      </c>
      <c r="K9" s="1" t="str">
        <f>C3&amp;"/"&amp;I9</f>
        <v>土木関係/その他</v>
      </c>
      <c r="P9" s="2" t="s">
        <v>255</v>
      </c>
      <c r="Q9" s="2" t="s">
        <v>204</v>
      </c>
      <c r="R9" s="1" t="str">
        <f t="shared" si="0"/>
        <v>9108 建築関係/錠鍵</v>
      </c>
    </row>
    <row r="10" spans="1:18" x14ac:dyDescent="0.2">
      <c r="D10" s="2" t="s">
        <v>135</v>
      </c>
      <c r="E10" t="s">
        <v>61</v>
      </c>
      <c r="F10" s="2" t="s">
        <v>185</v>
      </c>
      <c r="G10" s="1" t="str">
        <f>C2&amp;"/"&amp;E10</f>
        <v>建築関係/門扉</v>
      </c>
      <c r="P10" s="2" t="s">
        <v>256</v>
      </c>
      <c r="Q10" s="2" t="s">
        <v>205</v>
      </c>
      <c r="R10" s="1" t="str">
        <f t="shared" si="0"/>
        <v>9109 建築関係/門扉</v>
      </c>
    </row>
    <row r="11" spans="1:18" x14ac:dyDescent="0.2">
      <c r="D11" s="2" t="s">
        <v>141</v>
      </c>
      <c r="E11" t="s">
        <v>62</v>
      </c>
      <c r="F11" s="2" t="s">
        <v>186</v>
      </c>
      <c r="G11" s="1" t="str">
        <f>C2&amp;"/"&amp;E11</f>
        <v>建築関係/シャッター</v>
      </c>
      <c r="P11" s="2" t="s">
        <v>257</v>
      </c>
      <c r="Q11" s="2" t="s">
        <v>206</v>
      </c>
      <c r="R11" s="1" t="str">
        <f t="shared" si="0"/>
        <v>9110 建築関係/シャッター</v>
      </c>
    </row>
    <row r="12" spans="1:18" x14ac:dyDescent="0.2">
      <c r="D12" s="2" t="s">
        <v>142</v>
      </c>
      <c r="E12" t="s">
        <v>63</v>
      </c>
      <c r="F12" s="2" t="s">
        <v>187</v>
      </c>
      <c r="G12" s="1" t="str">
        <f>C2&amp;"/"&amp;E12</f>
        <v>建築関係/左官</v>
      </c>
      <c r="P12" s="2" t="s">
        <v>258</v>
      </c>
      <c r="Q12" s="2" t="s">
        <v>207</v>
      </c>
      <c r="R12" s="1" t="str">
        <f t="shared" si="0"/>
        <v>9111 建築関係/左官</v>
      </c>
    </row>
    <row r="13" spans="1:18" x14ac:dyDescent="0.2">
      <c r="D13" s="2" t="s">
        <v>143</v>
      </c>
      <c r="E13" t="s">
        <v>64</v>
      </c>
      <c r="F13" s="2" t="s">
        <v>188</v>
      </c>
      <c r="G13" s="1" t="str">
        <f>C2&amp;"/"&amp;E13</f>
        <v>建築関係/防水</v>
      </c>
      <c r="P13" s="2" t="s">
        <v>259</v>
      </c>
      <c r="Q13" s="2" t="s">
        <v>208</v>
      </c>
      <c r="R13" s="1" t="str">
        <f t="shared" si="0"/>
        <v>9112 建築関係/防水</v>
      </c>
    </row>
    <row r="14" spans="1:18" x14ac:dyDescent="0.2">
      <c r="D14" s="2" t="s">
        <v>144</v>
      </c>
      <c r="E14" t="s">
        <v>65</v>
      </c>
      <c r="F14" s="2" t="s">
        <v>189</v>
      </c>
      <c r="G14" s="1" t="str">
        <f>C2&amp;"/"&amp;E14</f>
        <v>建築関係/ブロック</v>
      </c>
      <c r="P14" s="2" t="s">
        <v>260</v>
      </c>
      <c r="Q14" s="2" t="s">
        <v>209</v>
      </c>
      <c r="R14" s="1" t="str">
        <f t="shared" si="0"/>
        <v>9113 建築関係/ブロック</v>
      </c>
    </row>
    <row r="15" spans="1:18" x14ac:dyDescent="0.2">
      <c r="D15" s="2" t="s">
        <v>145</v>
      </c>
      <c r="E15" t="s">
        <v>66</v>
      </c>
      <c r="F15" s="2" t="s">
        <v>190</v>
      </c>
      <c r="G15" s="1" t="str">
        <f>C2&amp;"/"&amp;E15</f>
        <v>建築関係/タイル</v>
      </c>
      <c r="P15" s="2" t="s">
        <v>261</v>
      </c>
      <c r="Q15" s="2" t="s">
        <v>210</v>
      </c>
      <c r="R15" s="1" t="str">
        <f t="shared" si="0"/>
        <v>9114 建築関係/タイル</v>
      </c>
    </row>
    <row r="16" spans="1:18" x14ac:dyDescent="0.2">
      <c r="D16" s="2" t="s">
        <v>146</v>
      </c>
      <c r="E16" t="s">
        <v>67</v>
      </c>
      <c r="F16" s="2" t="s">
        <v>191</v>
      </c>
      <c r="G16" s="1" t="str">
        <f>C2&amp;"/"&amp;E16</f>
        <v>建築関係/塗装</v>
      </c>
      <c r="P16" s="2" t="s">
        <v>262</v>
      </c>
      <c r="Q16" s="2" t="s">
        <v>211</v>
      </c>
      <c r="R16" s="1" t="str">
        <f t="shared" si="0"/>
        <v>9115 建築関係/塗装</v>
      </c>
    </row>
    <row r="17" spans="4:18" x14ac:dyDescent="0.2">
      <c r="D17" s="2" t="s">
        <v>147</v>
      </c>
      <c r="E17" t="s">
        <v>68</v>
      </c>
      <c r="F17" s="2" t="s">
        <v>192</v>
      </c>
      <c r="G17" s="1" t="str">
        <f>C2&amp;"/"&amp;E17</f>
        <v>建築関係/内装</v>
      </c>
      <c r="P17" s="2" t="s">
        <v>263</v>
      </c>
      <c r="Q17" s="2" t="s">
        <v>212</v>
      </c>
      <c r="R17" s="1" t="str">
        <f t="shared" si="0"/>
        <v>9116 建築関係/内装</v>
      </c>
    </row>
    <row r="18" spans="4:18" x14ac:dyDescent="0.2">
      <c r="D18" s="2" t="s">
        <v>148</v>
      </c>
      <c r="E18" t="s">
        <v>69</v>
      </c>
      <c r="F18" s="2" t="s">
        <v>193</v>
      </c>
      <c r="G18" s="1" t="str">
        <f>C2&amp;"/"&amp;E18</f>
        <v>建築関係/障子・襖</v>
      </c>
      <c r="P18" s="2" t="s">
        <v>264</v>
      </c>
      <c r="Q18" s="2" t="s">
        <v>213</v>
      </c>
      <c r="R18" s="1" t="str">
        <f t="shared" si="0"/>
        <v>9117 建築関係/障子・襖</v>
      </c>
    </row>
    <row r="19" spans="4:18" x14ac:dyDescent="0.2">
      <c r="D19" s="2" t="s">
        <v>149</v>
      </c>
      <c r="E19" t="s">
        <v>70</v>
      </c>
      <c r="F19" s="2" t="s">
        <v>194</v>
      </c>
      <c r="G19" s="1" t="str">
        <f>C2&amp;"/"&amp;E19</f>
        <v>建築関係/床</v>
      </c>
      <c r="P19" s="2" t="s">
        <v>265</v>
      </c>
      <c r="Q19" s="2" t="s">
        <v>214</v>
      </c>
      <c r="R19" s="1" t="str">
        <f t="shared" si="0"/>
        <v>9118 建築関係/床</v>
      </c>
    </row>
    <row r="20" spans="4:18" x14ac:dyDescent="0.2">
      <c r="D20" s="2" t="s">
        <v>150</v>
      </c>
      <c r="E20" t="s">
        <v>71</v>
      </c>
      <c r="F20" s="2" t="s">
        <v>195</v>
      </c>
      <c r="G20" s="1" t="str">
        <f>C2&amp;"/"&amp;E20</f>
        <v>建築関係/その他</v>
      </c>
      <c r="P20" s="2" t="s">
        <v>266</v>
      </c>
      <c r="Q20" s="2" t="s">
        <v>215</v>
      </c>
      <c r="R20" s="1" t="str">
        <f t="shared" si="0"/>
        <v>9199 建築関係/その他</v>
      </c>
    </row>
    <row r="21" spans="4:18" x14ac:dyDescent="0.2">
      <c r="D21" s="2"/>
      <c r="P21" s="2" t="s">
        <v>236</v>
      </c>
      <c r="Q21" s="2" t="s">
        <v>216</v>
      </c>
      <c r="R21" s="1" t="str">
        <f t="shared" si="0"/>
        <v>9201 土木関係/土工</v>
      </c>
    </row>
    <row r="22" spans="4:18" x14ac:dyDescent="0.2">
      <c r="P22" s="2" t="s">
        <v>237</v>
      </c>
      <c r="Q22" s="2" t="s">
        <v>217</v>
      </c>
      <c r="R22" s="1" t="str">
        <f t="shared" si="0"/>
        <v>9202 土木関係/コンクリート</v>
      </c>
    </row>
    <row r="23" spans="4:18" x14ac:dyDescent="0.2">
      <c r="P23" s="2" t="s">
        <v>238</v>
      </c>
      <c r="Q23" s="2" t="s">
        <v>218</v>
      </c>
      <c r="R23" s="1" t="str">
        <f t="shared" si="0"/>
        <v>9203 土木関係/舗装</v>
      </c>
    </row>
    <row r="24" spans="4:18" x14ac:dyDescent="0.2">
      <c r="P24" s="2" t="s">
        <v>239</v>
      </c>
      <c r="Q24" s="2" t="s">
        <v>219</v>
      </c>
      <c r="R24" s="1" t="str">
        <f t="shared" si="0"/>
        <v>9204 土木関係/排水施設</v>
      </c>
    </row>
    <row r="25" spans="4:18" x14ac:dyDescent="0.2">
      <c r="P25" s="2" t="s">
        <v>240</v>
      </c>
      <c r="Q25" s="2" t="s">
        <v>220</v>
      </c>
      <c r="R25" s="1" t="str">
        <f t="shared" si="0"/>
        <v>9205 土木関係/フェンス</v>
      </c>
    </row>
    <row r="26" spans="4:18" x14ac:dyDescent="0.2">
      <c r="P26" s="2" t="s">
        <v>241</v>
      </c>
      <c r="Q26" s="2" t="s">
        <v>221</v>
      </c>
      <c r="R26" s="1" t="str">
        <f t="shared" si="0"/>
        <v>9206 土木関係/植栽</v>
      </c>
    </row>
    <row r="27" spans="4:18" x14ac:dyDescent="0.2">
      <c r="P27" s="2" t="s">
        <v>242</v>
      </c>
      <c r="Q27" s="2" t="s">
        <v>222</v>
      </c>
      <c r="R27" s="1" t="str">
        <f t="shared" si="0"/>
        <v>9207 土木関係/遊具</v>
      </c>
    </row>
    <row r="28" spans="4:18" x14ac:dyDescent="0.2">
      <c r="P28" s="2" t="s">
        <v>243</v>
      </c>
      <c r="Q28" s="2" t="s">
        <v>223</v>
      </c>
      <c r="R28" s="1" t="str">
        <f t="shared" si="0"/>
        <v>9299 土木関係/その他</v>
      </c>
    </row>
    <row r="29" spans="4:18" x14ac:dyDescent="0.2">
      <c r="P29" s="2" t="s">
        <v>244</v>
      </c>
      <c r="Q29" s="2" t="s">
        <v>224</v>
      </c>
      <c r="R29" s="1" t="str">
        <f t="shared" si="0"/>
        <v>9301 設備関係/給排水設備</v>
      </c>
    </row>
    <row r="30" spans="4:18" x14ac:dyDescent="0.2">
      <c r="P30" s="2" t="s">
        <v>245</v>
      </c>
      <c r="Q30" s="2" t="s">
        <v>225</v>
      </c>
      <c r="R30" s="1" t="str">
        <f t="shared" si="0"/>
        <v>9302 設備関係/浄化槽</v>
      </c>
    </row>
    <row r="31" spans="4:18" x14ac:dyDescent="0.2">
      <c r="P31" s="2" t="s">
        <v>246</v>
      </c>
      <c r="Q31" s="2" t="s">
        <v>226</v>
      </c>
      <c r="R31" s="1" t="str">
        <f t="shared" si="0"/>
        <v>9303 設備関係/配管</v>
      </c>
    </row>
    <row r="32" spans="4:18" x14ac:dyDescent="0.2">
      <c r="P32" s="2" t="s">
        <v>247</v>
      </c>
      <c r="Q32" s="2" t="s">
        <v>227</v>
      </c>
      <c r="R32" s="1" t="str">
        <f t="shared" si="0"/>
        <v>9304 設備関係/配線</v>
      </c>
    </row>
    <row r="33" spans="16:18" x14ac:dyDescent="0.2">
      <c r="P33" s="2" t="s">
        <v>248</v>
      </c>
      <c r="Q33" s="2" t="s">
        <v>228</v>
      </c>
      <c r="R33" s="1" t="str">
        <f t="shared" si="0"/>
        <v>9399 設備関係/その他</v>
      </c>
    </row>
  </sheetData>
  <phoneticPr fontId="19"/>
  <pageMargins left="0.7" right="0.7" top="0.75" bottom="0.75" header="0.3" footer="0.3"/>
  <ignoredErrors>
    <ignoredError sqref="F2:F2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N35"/>
  <sheetViews>
    <sheetView showGridLines="0" view="pageBreakPreview" topLeftCell="A28" zoomScaleNormal="100" zoomScaleSheetLayoutView="100" workbookViewId="0">
      <selection activeCell="D31" sqref="D31:D35"/>
    </sheetView>
  </sheetViews>
  <sheetFormatPr defaultColWidth="9" defaultRowHeight="13.2" x14ac:dyDescent="0.2"/>
  <cols>
    <col min="1" max="1" width="9.33203125" style="2" customWidth="1"/>
    <col min="2" max="2" width="16.21875" style="2" customWidth="1"/>
    <col min="3" max="3" width="9.44140625" style="2" customWidth="1"/>
    <col min="4" max="4" width="32.77734375" style="2" customWidth="1"/>
    <col min="5" max="5" width="7.44140625" style="2" customWidth="1"/>
    <col min="6" max="6" width="3.44140625" style="2" customWidth="1"/>
    <col min="7" max="13" width="9" style="2"/>
    <col min="14" max="14" width="20.44140625" style="2" bestFit="1" customWidth="1"/>
    <col min="15" max="16384" width="9" style="2"/>
  </cols>
  <sheetData>
    <row r="1" spans="1:14" ht="13.8" thickBot="1" x14ac:dyDescent="0.25">
      <c r="A1" s="320" t="s">
        <v>48</v>
      </c>
      <c r="B1" s="321"/>
      <c r="C1" s="321"/>
      <c r="D1" s="321"/>
      <c r="E1" s="321"/>
      <c r="F1" s="321"/>
      <c r="G1" s="321"/>
      <c r="H1" s="321"/>
      <c r="I1" s="321"/>
      <c r="J1" s="321"/>
      <c r="K1" s="321"/>
      <c r="L1" s="321"/>
      <c r="M1" s="321"/>
      <c r="N1" s="321"/>
    </row>
    <row r="2" spans="1:14" ht="16.5" customHeight="1" x14ac:dyDescent="0.2">
      <c r="A2" s="28" t="s">
        <v>49</v>
      </c>
      <c r="B2" s="328" t="s">
        <v>50</v>
      </c>
      <c r="C2" s="330" t="s">
        <v>35</v>
      </c>
      <c r="D2" s="332" t="s">
        <v>51</v>
      </c>
    </row>
    <row r="3" spans="1:14" ht="16.5" customHeight="1" thickBot="1" x14ac:dyDescent="0.25">
      <c r="A3" s="29" t="s">
        <v>52</v>
      </c>
      <c r="B3" s="329"/>
      <c r="C3" s="331"/>
      <c r="D3" s="333"/>
    </row>
    <row r="4" spans="1:14" ht="19.649999999999999" customHeight="1" x14ac:dyDescent="0.2">
      <c r="A4" s="334">
        <v>91</v>
      </c>
      <c r="B4" s="336" t="s">
        <v>151</v>
      </c>
      <c r="C4" s="30" t="s">
        <v>120</v>
      </c>
      <c r="D4" s="31" t="s">
        <v>53</v>
      </c>
    </row>
    <row r="5" spans="1:14" ht="19.649999999999999" customHeight="1" x14ac:dyDescent="0.2">
      <c r="A5" s="323"/>
      <c r="B5" s="326"/>
      <c r="C5" s="32" t="s">
        <v>122</v>
      </c>
      <c r="D5" s="33" t="s">
        <v>54</v>
      </c>
    </row>
    <row r="6" spans="1:14" ht="19.649999999999999" customHeight="1" x14ac:dyDescent="0.2">
      <c r="A6" s="323"/>
      <c r="B6" s="326"/>
      <c r="C6" s="32" t="s">
        <v>124</v>
      </c>
      <c r="D6" s="33" t="s">
        <v>55</v>
      </c>
    </row>
    <row r="7" spans="1:14" ht="19.649999999999999" customHeight="1" x14ac:dyDescent="0.2">
      <c r="A7" s="323"/>
      <c r="B7" s="326"/>
      <c r="C7" s="32" t="s">
        <v>126</v>
      </c>
      <c r="D7" s="33" t="s">
        <v>56</v>
      </c>
    </row>
    <row r="8" spans="1:14" ht="19.649999999999999" customHeight="1" x14ac:dyDescent="0.2">
      <c r="A8" s="323"/>
      <c r="B8" s="326"/>
      <c r="C8" s="32" t="s">
        <v>128</v>
      </c>
      <c r="D8" s="33" t="s">
        <v>57</v>
      </c>
    </row>
    <row r="9" spans="1:14" ht="19.649999999999999" customHeight="1" x14ac:dyDescent="0.2">
      <c r="A9" s="323"/>
      <c r="B9" s="326"/>
      <c r="C9" s="32" t="s">
        <v>130</v>
      </c>
      <c r="D9" s="33" t="s">
        <v>58</v>
      </c>
    </row>
    <row r="10" spans="1:14" ht="19.649999999999999" customHeight="1" x14ac:dyDescent="0.2">
      <c r="A10" s="323"/>
      <c r="B10" s="326"/>
      <c r="C10" s="32" t="s">
        <v>132</v>
      </c>
      <c r="D10" s="33" t="s">
        <v>59</v>
      </c>
    </row>
    <row r="11" spans="1:14" ht="19.649999999999999" customHeight="1" x14ac:dyDescent="0.2">
      <c r="A11" s="323"/>
      <c r="B11" s="326"/>
      <c r="C11" s="32" t="s">
        <v>134</v>
      </c>
      <c r="D11" s="33" t="s">
        <v>60</v>
      </c>
    </row>
    <row r="12" spans="1:14" ht="19.649999999999999" customHeight="1" x14ac:dyDescent="0.2">
      <c r="A12" s="323"/>
      <c r="B12" s="326"/>
      <c r="C12" s="32" t="s">
        <v>136</v>
      </c>
      <c r="D12" s="33" t="s">
        <v>61</v>
      </c>
    </row>
    <row r="13" spans="1:14" ht="19.649999999999999" customHeight="1" x14ac:dyDescent="0.2">
      <c r="A13" s="323"/>
      <c r="B13" s="326"/>
      <c r="C13" s="32">
        <v>10</v>
      </c>
      <c r="D13" s="33" t="s">
        <v>62</v>
      </c>
    </row>
    <row r="14" spans="1:14" ht="19.649999999999999" customHeight="1" x14ac:dyDescent="0.2">
      <c r="A14" s="323"/>
      <c r="B14" s="326"/>
      <c r="C14" s="32">
        <v>11</v>
      </c>
      <c r="D14" s="33" t="s">
        <v>63</v>
      </c>
    </row>
    <row r="15" spans="1:14" ht="19.649999999999999" customHeight="1" x14ac:dyDescent="0.2">
      <c r="A15" s="323"/>
      <c r="B15" s="326"/>
      <c r="C15" s="32">
        <v>12</v>
      </c>
      <c r="D15" s="33" t="s">
        <v>64</v>
      </c>
    </row>
    <row r="16" spans="1:14" ht="19.649999999999999" customHeight="1" x14ac:dyDescent="0.2">
      <c r="A16" s="323"/>
      <c r="B16" s="326"/>
      <c r="C16" s="32">
        <v>13</v>
      </c>
      <c r="D16" s="33" t="s">
        <v>65</v>
      </c>
    </row>
    <row r="17" spans="1:4" ht="19.649999999999999" customHeight="1" x14ac:dyDescent="0.2">
      <c r="A17" s="323"/>
      <c r="B17" s="326"/>
      <c r="C17" s="32">
        <v>14</v>
      </c>
      <c r="D17" s="33" t="s">
        <v>66</v>
      </c>
    </row>
    <row r="18" spans="1:4" ht="19.649999999999999" customHeight="1" x14ac:dyDescent="0.2">
      <c r="A18" s="323"/>
      <c r="B18" s="326"/>
      <c r="C18" s="32">
        <v>15</v>
      </c>
      <c r="D18" s="33" t="s">
        <v>67</v>
      </c>
    </row>
    <row r="19" spans="1:4" ht="19.649999999999999" customHeight="1" x14ac:dyDescent="0.2">
      <c r="A19" s="323"/>
      <c r="B19" s="326"/>
      <c r="C19" s="32">
        <v>16</v>
      </c>
      <c r="D19" s="33" t="s">
        <v>68</v>
      </c>
    </row>
    <row r="20" spans="1:4" ht="19.649999999999999" customHeight="1" x14ac:dyDescent="0.2">
      <c r="A20" s="323"/>
      <c r="B20" s="326"/>
      <c r="C20" s="32">
        <v>17</v>
      </c>
      <c r="D20" s="33" t="s">
        <v>69</v>
      </c>
    </row>
    <row r="21" spans="1:4" ht="19.649999999999999" customHeight="1" x14ac:dyDescent="0.2">
      <c r="A21" s="323"/>
      <c r="B21" s="326"/>
      <c r="C21" s="32">
        <v>18</v>
      </c>
      <c r="D21" s="33" t="s">
        <v>70</v>
      </c>
    </row>
    <row r="22" spans="1:4" ht="19.649999999999999" customHeight="1" x14ac:dyDescent="0.2">
      <c r="A22" s="335"/>
      <c r="B22" s="337"/>
      <c r="C22" s="36">
        <v>99</v>
      </c>
      <c r="D22" s="37" t="s">
        <v>71</v>
      </c>
    </row>
    <row r="23" spans="1:4" ht="19.649999999999999" customHeight="1" x14ac:dyDescent="0.2">
      <c r="A23" s="322">
        <v>92</v>
      </c>
      <c r="B23" s="325" t="s">
        <v>153</v>
      </c>
      <c r="C23" s="38" t="s">
        <v>120</v>
      </c>
      <c r="D23" s="39" t="s">
        <v>72</v>
      </c>
    </row>
    <row r="24" spans="1:4" ht="19.649999999999999" customHeight="1" x14ac:dyDescent="0.2">
      <c r="A24" s="323"/>
      <c r="B24" s="326"/>
      <c r="C24" s="32" t="s">
        <v>122</v>
      </c>
      <c r="D24" s="33" t="s">
        <v>73</v>
      </c>
    </row>
    <row r="25" spans="1:4" ht="19.649999999999999" customHeight="1" x14ac:dyDescent="0.2">
      <c r="A25" s="323"/>
      <c r="B25" s="326"/>
      <c r="C25" s="32" t="s">
        <v>124</v>
      </c>
      <c r="D25" s="33" t="s">
        <v>74</v>
      </c>
    </row>
    <row r="26" spans="1:4" ht="19.649999999999999" customHeight="1" x14ac:dyDescent="0.2">
      <c r="A26" s="323"/>
      <c r="B26" s="326"/>
      <c r="C26" s="32" t="s">
        <v>126</v>
      </c>
      <c r="D26" s="33" t="s">
        <v>75</v>
      </c>
    </row>
    <row r="27" spans="1:4" ht="19.649999999999999" customHeight="1" x14ac:dyDescent="0.2">
      <c r="A27" s="323"/>
      <c r="B27" s="326"/>
      <c r="C27" s="32" t="s">
        <v>128</v>
      </c>
      <c r="D27" s="33" t="s">
        <v>76</v>
      </c>
    </row>
    <row r="28" spans="1:4" ht="19.649999999999999" customHeight="1" x14ac:dyDescent="0.2">
      <c r="A28" s="323"/>
      <c r="B28" s="326"/>
      <c r="C28" s="32" t="s">
        <v>130</v>
      </c>
      <c r="D28" s="33" t="s">
        <v>77</v>
      </c>
    </row>
    <row r="29" spans="1:4" ht="19.649999999999999" customHeight="1" x14ac:dyDescent="0.2">
      <c r="A29" s="323"/>
      <c r="B29" s="326"/>
      <c r="C29" s="32" t="s">
        <v>132</v>
      </c>
      <c r="D29" s="33" t="s">
        <v>78</v>
      </c>
    </row>
    <row r="30" spans="1:4" ht="19.649999999999999" customHeight="1" x14ac:dyDescent="0.2">
      <c r="A30" s="338"/>
      <c r="B30" s="339"/>
      <c r="C30" s="40">
        <v>99</v>
      </c>
      <c r="D30" s="41" t="s">
        <v>71</v>
      </c>
    </row>
    <row r="31" spans="1:4" ht="19.649999999999999" customHeight="1" x14ac:dyDescent="0.2">
      <c r="A31" s="322">
        <v>93</v>
      </c>
      <c r="B31" s="325" t="s">
        <v>155</v>
      </c>
      <c r="C31" s="38" t="s">
        <v>120</v>
      </c>
      <c r="D31" s="39" t="s">
        <v>79</v>
      </c>
    </row>
    <row r="32" spans="1:4" ht="19.649999999999999" customHeight="1" x14ac:dyDescent="0.2">
      <c r="A32" s="323"/>
      <c r="B32" s="326"/>
      <c r="C32" s="32" t="s">
        <v>122</v>
      </c>
      <c r="D32" s="33" t="s">
        <v>80</v>
      </c>
    </row>
    <row r="33" spans="1:4" ht="19.649999999999999" customHeight="1" x14ac:dyDescent="0.2">
      <c r="A33" s="323"/>
      <c r="B33" s="326"/>
      <c r="C33" s="32" t="s">
        <v>124</v>
      </c>
      <c r="D33" s="33" t="s">
        <v>81</v>
      </c>
    </row>
    <row r="34" spans="1:4" ht="19.649999999999999" customHeight="1" x14ac:dyDescent="0.2">
      <c r="A34" s="323"/>
      <c r="B34" s="326"/>
      <c r="C34" s="32" t="s">
        <v>126</v>
      </c>
      <c r="D34" s="33" t="s">
        <v>82</v>
      </c>
    </row>
    <row r="35" spans="1:4" ht="19.649999999999999" customHeight="1" thickBot="1" x14ac:dyDescent="0.25">
      <c r="A35" s="324"/>
      <c r="B35" s="327"/>
      <c r="C35" s="34">
        <v>99</v>
      </c>
      <c r="D35" s="35" t="s">
        <v>71</v>
      </c>
    </row>
  </sheetData>
  <mergeCells count="10">
    <mergeCell ref="A1:N1"/>
    <mergeCell ref="A31:A35"/>
    <mergeCell ref="B31:B35"/>
    <mergeCell ref="B2:B3"/>
    <mergeCell ref="C2:C3"/>
    <mergeCell ref="D2:D3"/>
    <mergeCell ref="A4:A22"/>
    <mergeCell ref="B4:B22"/>
    <mergeCell ref="A23:A30"/>
    <mergeCell ref="B23:B30"/>
  </mergeCells>
  <phoneticPr fontId="19"/>
  <pageMargins left="0.75" right="0.75" top="1" bottom="1" header="0.5" footer="0.5"/>
  <ignoredErrors>
    <ignoredError sqref="C4 C23:C29 C5:C12 C31:C34"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N42"/>
  <sheetViews>
    <sheetView showGridLines="0" tabSelected="1" view="pageBreakPreview" topLeftCell="A40" zoomScaleNormal="100" zoomScaleSheetLayoutView="100" workbookViewId="0">
      <selection activeCell="A42" sqref="A42:N42"/>
    </sheetView>
  </sheetViews>
  <sheetFormatPr defaultRowHeight="20.25" customHeight="1" x14ac:dyDescent="0.2"/>
  <cols>
    <col min="1" max="1" width="26.77734375" customWidth="1"/>
    <col min="2" max="2" width="36" customWidth="1"/>
    <col min="3" max="4" width="34.109375" customWidth="1"/>
    <col min="5" max="5" width="7.44140625" customWidth="1"/>
    <col min="6" max="6" width="3.44140625" customWidth="1"/>
    <col min="14" max="14" width="20.44140625" bestFit="1" customWidth="1"/>
  </cols>
  <sheetData>
    <row r="1" spans="1:14" ht="20.25" customHeight="1" thickBot="1" x14ac:dyDescent="0.25">
      <c r="A1" s="354" t="s">
        <v>83</v>
      </c>
      <c r="B1" s="316"/>
      <c r="C1" s="316"/>
      <c r="D1" s="316"/>
      <c r="E1" s="316"/>
      <c r="F1" s="316"/>
      <c r="G1" s="316"/>
      <c r="H1" s="316"/>
      <c r="I1" s="316"/>
      <c r="J1" s="316"/>
      <c r="K1" s="316"/>
      <c r="L1" s="316"/>
      <c r="M1" s="316"/>
      <c r="N1" s="316"/>
    </row>
    <row r="2" spans="1:14" ht="20.25" customHeight="1" thickTop="1" x14ac:dyDescent="0.2">
      <c r="A2" s="4" t="s">
        <v>84</v>
      </c>
      <c r="B2" s="5" t="s">
        <v>85</v>
      </c>
      <c r="C2" s="5" t="s">
        <v>86</v>
      </c>
      <c r="D2" s="5" t="s">
        <v>87</v>
      </c>
      <c r="E2" s="6" t="s">
        <v>88</v>
      </c>
    </row>
    <row r="3" spans="1:14" ht="20.25" customHeight="1" x14ac:dyDescent="0.2">
      <c r="A3" s="355" t="s">
        <v>323</v>
      </c>
      <c r="B3" s="353" t="s">
        <v>325</v>
      </c>
      <c r="C3" s="13" t="s">
        <v>89</v>
      </c>
      <c r="D3" s="13" t="s">
        <v>90</v>
      </c>
      <c r="E3" s="14" t="s">
        <v>91</v>
      </c>
    </row>
    <row r="4" spans="1:14" ht="33.75" customHeight="1" x14ac:dyDescent="0.2">
      <c r="A4" s="356"/>
      <c r="B4" s="351"/>
      <c r="C4" s="15" t="s">
        <v>92</v>
      </c>
      <c r="D4" s="15" t="s">
        <v>93</v>
      </c>
      <c r="E4" s="16" t="s">
        <v>94</v>
      </c>
    </row>
    <row r="5" spans="1:14" ht="33.75" customHeight="1" x14ac:dyDescent="0.2">
      <c r="A5" s="356"/>
      <c r="B5" s="10" t="s">
        <v>326</v>
      </c>
      <c r="C5" s="10" t="s">
        <v>327</v>
      </c>
      <c r="D5" s="10" t="s">
        <v>90</v>
      </c>
      <c r="E5" s="11" t="s">
        <v>91</v>
      </c>
    </row>
    <row r="6" spans="1:14" ht="20.25" customHeight="1" x14ac:dyDescent="0.2">
      <c r="A6" s="356"/>
      <c r="B6" s="351" t="s">
        <v>95</v>
      </c>
      <c r="C6" s="17" t="s">
        <v>89</v>
      </c>
      <c r="D6" s="17" t="s">
        <v>90</v>
      </c>
      <c r="E6" s="18" t="s">
        <v>91</v>
      </c>
    </row>
    <row r="7" spans="1:14" ht="20.25" customHeight="1" x14ac:dyDescent="0.2">
      <c r="A7" s="356"/>
      <c r="B7" s="351"/>
      <c r="C7" s="15" t="s">
        <v>96</v>
      </c>
      <c r="D7" s="15" t="s">
        <v>97</v>
      </c>
      <c r="E7" s="16" t="s">
        <v>94</v>
      </c>
    </row>
    <row r="8" spans="1:14" ht="20.25" customHeight="1" x14ac:dyDescent="0.2">
      <c r="A8" s="356"/>
      <c r="B8" s="351" t="s">
        <v>98</v>
      </c>
      <c r="C8" s="17" t="s">
        <v>89</v>
      </c>
      <c r="D8" s="17" t="s">
        <v>90</v>
      </c>
      <c r="E8" s="18" t="s">
        <v>91</v>
      </c>
    </row>
    <row r="9" spans="1:14" ht="20.25" customHeight="1" x14ac:dyDescent="0.2">
      <c r="A9" s="356"/>
      <c r="B9" s="351"/>
      <c r="C9" s="15" t="s">
        <v>96</v>
      </c>
      <c r="D9" s="15" t="s">
        <v>97</v>
      </c>
      <c r="E9" s="16" t="s">
        <v>94</v>
      </c>
    </row>
    <row r="10" spans="1:14" ht="20.25" customHeight="1" x14ac:dyDescent="0.2">
      <c r="A10" s="356"/>
      <c r="B10" s="10" t="s">
        <v>99</v>
      </c>
      <c r="C10" s="12" t="s">
        <v>94</v>
      </c>
      <c r="D10" s="10" t="s">
        <v>100</v>
      </c>
      <c r="E10" s="11" t="s">
        <v>101</v>
      </c>
    </row>
    <row r="11" spans="1:14" ht="20.25" customHeight="1" x14ac:dyDescent="0.2">
      <c r="A11" s="356"/>
      <c r="B11" s="351" t="s">
        <v>102</v>
      </c>
      <c r="C11" s="17" t="s">
        <v>89</v>
      </c>
      <c r="D11" s="17" t="s">
        <v>100</v>
      </c>
      <c r="E11" s="18" t="s">
        <v>101</v>
      </c>
    </row>
    <row r="12" spans="1:14" ht="20.25" customHeight="1" x14ac:dyDescent="0.2">
      <c r="A12" s="357"/>
      <c r="B12" s="352"/>
      <c r="C12" s="19" t="s">
        <v>103</v>
      </c>
      <c r="D12" s="19" t="s">
        <v>97</v>
      </c>
      <c r="E12" s="20" t="s">
        <v>94</v>
      </c>
    </row>
    <row r="13" spans="1:14" ht="34.5" customHeight="1" x14ac:dyDescent="0.2">
      <c r="A13" s="348" t="s">
        <v>104</v>
      </c>
      <c r="B13" s="8" t="s">
        <v>328</v>
      </c>
      <c r="C13" s="8" t="s">
        <v>327</v>
      </c>
      <c r="D13" s="8" t="s">
        <v>90</v>
      </c>
      <c r="E13" s="9" t="s">
        <v>91</v>
      </c>
    </row>
    <row r="14" spans="1:14" ht="20.25" customHeight="1" x14ac:dyDescent="0.2">
      <c r="A14" s="348"/>
      <c r="B14" s="351" t="s">
        <v>95</v>
      </c>
      <c r="C14" s="17" t="s">
        <v>89</v>
      </c>
      <c r="D14" s="17" t="s">
        <v>90</v>
      </c>
      <c r="E14" s="18" t="s">
        <v>91</v>
      </c>
    </row>
    <row r="15" spans="1:14" ht="20.25" customHeight="1" x14ac:dyDescent="0.2">
      <c r="A15" s="348"/>
      <c r="B15" s="351"/>
      <c r="C15" s="15" t="s">
        <v>96</v>
      </c>
      <c r="D15" s="15" t="s">
        <v>97</v>
      </c>
      <c r="E15" s="16" t="s">
        <v>94</v>
      </c>
    </row>
    <row r="16" spans="1:14" ht="20.25" customHeight="1" x14ac:dyDescent="0.2">
      <c r="A16" s="348"/>
      <c r="B16" s="351" t="s">
        <v>98</v>
      </c>
      <c r="C16" s="17" t="s">
        <v>89</v>
      </c>
      <c r="D16" s="17" t="s">
        <v>90</v>
      </c>
      <c r="E16" s="18" t="s">
        <v>91</v>
      </c>
    </row>
    <row r="17" spans="1:5" ht="20.25" customHeight="1" x14ac:dyDescent="0.2">
      <c r="A17" s="348"/>
      <c r="B17" s="351"/>
      <c r="C17" s="15" t="s">
        <v>96</v>
      </c>
      <c r="D17" s="15" t="s">
        <v>97</v>
      </c>
      <c r="E17" s="16" t="s">
        <v>94</v>
      </c>
    </row>
    <row r="18" spans="1:5" ht="20.25" customHeight="1" x14ac:dyDescent="0.2">
      <c r="A18" s="348"/>
      <c r="B18" s="10" t="s">
        <v>99</v>
      </c>
      <c r="C18" s="12" t="s">
        <v>94</v>
      </c>
      <c r="D18" s="10" t="s">
        <v>100</v>
      </c>
      <c r="E18" s="11" t="s">
        <v>101</v>
      </c>
    </row>
    <row r="19" spans="1:5" ht="20.25" customHeight="1" x14ac:dyDescent="0.2">
      <c r="A19" s="348"/>
      <c r="B19" s="351" t="s">
        <v>102</v>
      </c>
      <c r="C19" s="17" t="s">
        <v>89</v>
      </c>
      <c r="D19" s="17" t="s">
        <v>100</v>
      </c>
      <c r="E19" s="18" t="s">
        <v>101</v>
      </c>
    </row>
    <row r="20" spans="1:5" ht="20.25" customHeight="1" x14ac:dyDescent="0.2">
      <c r="A20" s="348"/>
      <c r="B20" s="352"/>
      <c r="C20" s="19" t="s">
        <v>103</v>
      </c>
      <c r="D20" s="19" t="s">
        <v>97</v>
      </c>
      <c r="E20" s="20" t="s">
        <v>94</v>
      </c>
    </row>
    <row r="21" spans="1:5" ht="20.25" customHeight="1" x14ac:dyDescent="0.2">
      <c r="A21" s="348" t="s">
        <v>324</v>
      </c>
      <c r="B21" s="353" t="s">
        <v>329</v>
      </c>
      <c r="C21" s="13" t="s">
        <v>89</v>
      </c>
      <c r="D21" s="341" t="s">
        <v>90</v>
      </c>
      <c r="E21" s="343" t="s">
        <v>91</v>
      </c>
    </row>
    <row r="22" spans="1:5" ht="53.25" customHeight="1" x14ac:dyDescent="0.2">
      <c r="A22" s="348"/>
      <c r="B22" s="351"/>
      <c r="C22" s="21" t="s">
        <v>330</v>
      </c>
      <c r="D22" s="342"/>
      <c r="E22" s="344"/>
    </row>
    <row r="23" spans="1:5" ht="20.25" customHeight="1" x14ac:dyDescent="0.2">
      <c r="A23" s="348"/>
      <c r="B23" s="351"/>
      <c r="C23" s="15" t="s">
        <v>105</v>
      </c>
      <c r="D23" s="15" t="s">
        <v>97</v>
      </c>
      <c r="E23" s="16" t="s">
        <v>94</v>
      </c>
    </row>
    <row r="24" spans="1:5" ht="20.25" customHeight="1" x14ac:dyDescent="0.2">
      <c r="A24" s="348"/>
      <c r="B24" s="345" t="s">
        <v>95</v>
      </c>
      <c r="C24" s="17" t="s">
        <v>89</v>
      </c>
      <c r="D24" s="17" t="s">
        <v>90</v>
      </c>
      <c r="E24" s="18" t="s">
        <v>91</v>
      </c>
    </row>
    <row r="25" spans="1:5" ht="20.25" customHeight="1" x14ac:dyDescent="0.2">
      <c r="A25" s="348"/>
      <c r="B25" s="346"/>
      <c r="C25" s="15" t="s">
        <v>96</v>
      </c>
      <c r="D25" s="15" t="s">
        <v>97</v>
      </c>
      <c r="E25" s="16" t="s">
        <v>94</v>
      </c>
    </row>
    <row r="26" spans="1:5" ht="20.25" customHeight="1" x14ac:dyDescent="0.2">
      <c r="A26" s="348"/>
      <c r="B26" s="345" t="s">
        <v>98</v>
      </c>
      <c r="C26" s="17" t="s">
        <v>89</v>
      </c>
      <c r="D26" s="17" t="s">
        <v>90</v>
      </c>
      <c r="E26" s="18" t="s">
        <v>91</v>
      </c>
    </row>
    <row r="27" spans="1:5" ht="20.25" customHeight="1" x14ac:dyDescent="0.2">
      <c r="A27" s="348"/>
      <c r="B27" s="346"/>
      <c r="C27" s="15" t="s">
        <v>96</v>
      </c>
      <c r="D27" s="15" t="s">
        <v>97</v>
      </c>
      <c r="E27" s="16" t="s">
        <v>94</v>
      </c>
    </row>
    <row r="28" spans="1:5" ht="20.25" customHeight="1" x14ac:dyDescent="0.2">
      <c r="A28" s="348"/>
      <c r="B28" s="345" t="s">
        <v>106</v>
      </c>
      <c r="C28" s="17" t="s">
        <v>89</v>
      </c>
      <c r="D28" s="17" t="s">
        <v>90</v>
      </c>
      <c r="E28" s="18" t="s">
        <v>91</v>
      </c>
    </row>
    <row r="29" spans="1:5" ht="20.25" customHeight="1" x14ac:dyDescent="0.2">
      <c r="A29" s="348"/>
      <c r="B29" s="346"/>
      <c r="C29" s="15" t="s">
        <v>96</v>
      </c>
      <c r="D29" s="15" t="s">
        <v>97</v>
      </c>
      <c r="E29" s="16" t="s">
        <v>94</v>
      </c>
    </row>
    <row r="30" spans="1:5" ht="20.25" customHeight="1" x14ac:dyDescent="0.2">
      <c r="A30" s="348"/>
      <c r="B30" s="10" t="s">
        <v>107</v>
      </c>
      <c r="C30" s="12" t="s">
        <v>94</v>
      </c>
      <c r="D30" s="10" t="s">
        <v>108</v>
      </c>
      <c r="E30" s="11" t="s">
        <v>101</v>
      </c>
    </row>
    <row r="31" spans="1:5" ht="20.25" customHeight="1" x14ac:dyDescent="0.2">
      <c r="A31" s="348"/>
      <c r="B31" s="345" t="s">
        <v>102</v>
      </c>
      <c r="C31" s="17" t="s">
        <v>89</v>
      </c>
      <c r="D31" s="17" t="s">
        <v>108</v>
      </c>
      <c r="E31" s="18" t="s">
        <v>101</v>
      </c>
    </row>
    <row r="32" spans="1:5" ht="20.25" customHeight="1" x14ac:dyDescent="0.2">
      <c r="A32" s="348"/>
      <c r="B32" s="347"/>
      <c r="C32" s="19" t="s">
        <v>103</v>
      </c>
      <c r="D32" s="19" t="s">
        <v>97</v>
      </c>
      <c r="E32" s="20" t="s">
        <v>94</v>
      </c>
    </row>
    <row r="33" spans="1:14" ht="33" customHeight="1" x14ac:dyDescent="0.2">
      <c r="A33" s="348" t="s">
        <v>109</v>
      </c>
      <c r="B33" s="8" t="s">
        <v>328</v>
      </c>
      <c r="C33" s="8" t="s">
        <v>327</v>
      </c>
      <c r="D33" s="8" t="s">
        <v>90</v>
      </c>
      <c r="E33" s="9" t="s">
        <v>91</v>
      </c>
    </row>
    <row r="34" spans="1:14" ht="20.25" customHeight="1" x14ac:dyDescent="0.2">
      <c r="A34" s="348"/>
      <c r="B34" s="345" t="s">
        <v>95</v>
      </c>
      <c r="C34" s="105" t="s">
        <v>110</v>
      </c>
      <c r="D34" s="22" t="s">
        <v>90</v>
      </c>
      <c r="E34" s="18" t="s">
        <v>91</v>
      </c>
    </row>
    <row r="35" spans="1:14" ht="20.25" customHeight="1" x14ac:dyDescent="0.2">
      <c r="A35" s="348"/>
      <c r="B35" s="346"/>
      <c r="C35" s="15" t="s">
        <v>96</v>
      </c>
      <c r="D35" s="15" t="s">
        <v>97</v>
      </c>
      <c r="E35" s="16" t="s">
        <v>94</v>
      </c>
    </row>
    <row r="36" spans="1:14" ht="20.25" customHeight="1" x14ac:dyDescent="0.2">
      <c r="A36" s="348"/>
      <c r="B36" s="345" t="s">
        <v>98</v>
      </c>
      <c r="C36" s="17" t="s">
        <v>89</v>
      </c>
      <c r="D36" s="17" t="s">
        <v>90</v>
      </c>
      <c r="E36" s="18" t="s">
        <v>91</v>
      </c>
    </row>
    <row r="37" spans="1:14" ht="20.25" customHeight="1" x14ac:dyDescent="0.2">
      <c r="A37" s="348"/>
      <c r="B37" s="346"/>
      <c r="C37" s="15" t="s">
        <v>96</v>
      </c>
      <c r="D37" s="15" t="s">
        <v>97</v>
      </c>
      <c r="E37" s="16" t="s">
        <v>94</v>
      </c>
    </row>
    <row r="38" spans="1:14" ht="20.25" customHeight="1" x14ac:dyDescent="0.2">
      <c r="A38" s="348"/>
      <c r="B38" s="10" t="s">
        <v>107</v>
      </c>
      <c r="C38" s="12" t="s">
        <v>94</v>
      </c>
      <c r="D38" s="10" t="s">
        <v>108</v>
      </c>
      <c r="E38" s="11" t="s">
        <v>101</v>
      </c>
    </row>
    <row r="39" spans="1:14" ht="20.25" customHeight="1" x14ac:dyDescent="0.2">
      <c r="A39" s="348"/>
      <c r="B39" s="345" t="s">
        <v>102</v>
      </c>
      <c r="C39" s="17" t="s">
        <v>89</v>
      </c>
      <c r="D39" s="17" t="s">
        <v>108</v>
      </c>
      <c r="E39" s="18" t="s">
        <v>101</v>
      </c>
    </row>
    <row r="40" spans="1:14" ht="20.25" customHeight="1" thickBot="1" x14ac:dyDescent="0.25">
      <c r="A40" s="349"/>
      <c r="B40" s="350"/>
      <c r="C40" s="23" t="s">
        <v>103</v>
      </c>
      <c r="D40" s="23" t="s">
        <v>97</v>
      </c>
      <c r="E40" s="24" t="s">
        <v>94</v>
      </c>
    </row>
    <row r="41" spans="1:14" ht="20.25" customHeight="1" thickTop="1" x14ac:dyDescent="0.2">
      <c r="A41" s="340" t="s">
        <v>337</v>
      </c>
      <c r="B41" s="316"/>
      <c r="C41" s="316"/>
      <c r="D41" s="316"/>
      <c r="E41" s="316"/>
      <c r="F41" s="316"/>
      <c r="G41" s="316"/>
      <c r="H41" s="316"/>
      <c r="I41" s="316"/>
      <c r="J41" s="316"/>
      <c r="K41" s="316"/>
      <c r="L41" s="316"/>
      <c r="M41" s="316"/>
      <c r="N41" s="316"/>
    </row>
    <row r="42" spans="1:14" ht="20.25" customHeight="1" x14ac:dyDescent="0.2">
      <c r="A42" s="340" t="s">
        <v>111</v>
      </c>
      <c r="B42" s="316"/>
      <c r="C42" s="316"/>
      <c r="D42" s="316"/>
      <c r="E42" s="316"/>
      <c r="F42" s="316"/>
      <c r="G42" s="316"/>
      <c r="H42" s="316"/>
      <c r="I42" s="316"/>
      <c r="J42" s="316"/>
      <c r="K42" s="316"/>
      <c r="L42" s="316"/>
      <c r="M42" s="316"/>
      <c r="N42" s="316"/>
    </row>
  </sheetData>
  <mergeCells count="24">
    <mergeCell ref="A1:N1"/>
    <mergeCell ref="A3:A12"/>
    <mergeCell ref="B3:B4"/>
    <mergeCell ref="B6:B7"/>
    <mergeCell ref="B8:B9"/>
    <mergeCell ref="B11:B12"/>
    <mergeCell ref="A13:A20"/>
    <mergeCell ref="B14:B15"/>
    <mergeCell ref="B16:B17"/>
    <mergeCell ref="B19:B20"/>
    <mergeCell ref="A21:A32"/>
    <mergeCell ref="B21:B23"/>
    <mergeCell ref="A42:N42"/>
    <mergeCell ref="D21:D22"/>
    <mergeCell ref="E21:E22"/>
    <mergeCell ref="B24:B25"/>
    <mergeCell ref="B26:B27"/>
    <mergeCell ref="B28:B29"/>
    <mergeCell ref="B31:B32"/>
    <mergeCell ref="A33:A40"/>
    <mergeCell ref="B34:B35"/>
    <mergeCell ref="B36:B37"/>
    <mergeCell ref="B39:B40"/>
    <mergeCell ref="A41:N41"/>
  </mergeCells>
  <phoneticPr fontId="19"/>
  <pageMargins left="0.75" right="0.75" top="1" bottom="1" header="0.5" footer="0.5"/>
  <rowBreaks count="1" manualBreakCount="1">
    <brk id="20" max="4" man="1"/>
  </rowBreaks>
</worksheet>
</file>