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ity.ichinoseki.iwate.jp\FileShare\R06\部課共有\市長部局\福祉部\長寿社会課\高齢福祉係\06_○介護人材の確保対策事業（研修、奨励金ほか）\39_介護保険施設等人材育成支援事業\要綱作成（R6）\01_様式等\"/>
    </mc:Choice>
  </mc:AlternateContent>
  <xr:revisionPtr revIDLastSave="0" documentId="13_ncr:1_{D7E904C1-6F2E-4477-BD1B-FE8B8B746DAA}" xr6:coauthVersionLast="47" xr6:coauthVersionMax="47" xr10:uidLastSave="{00000000-0000-0000-0000-000000000000}"/>
  <bookViews>
    <workbookView xWindow="-120" yWindow="-120" windowWidth="29040" windowHeight="15840" xr2:uid="{00000000-000D-0000-FFFF-FFFF00000000}"/>
  </bookViews>
  <sheets>
    <sheet name="（別紙1-1）事業実施計画書" sheetId="2" r:id="rId1"/>
    <sheet name="（別紙1-2）誓約書" sheetId="3" r:id="rId2"/>
    <sheet name="（別紙1-3）調査票" sheetId="4" r:id="rId3"/>
    <sheet name="（別紙4-1）事業実施報告書" sheetId="5" r:id="rId4"/>
    <sheet name="（別紙4-2）育成指導月別実績" sheetId="6" r:id="rId5"/>
  </sheets>
  <definedNames>
    <definedName name="_xlnm.Print_Area" localSheetId="0">'（別紙1-1）事業実施計画書'!$A$1:$Y$42</definedName>
    <definedName name="_xlnm.Print_Area" localSheetId="1">'（別紙1-2）誓約書'!$A$1:$Z$29</definedName>
    <definedName name="_xlnm.Print_Area" localSheetId="2">'（別紙1-3）調査票'!$A$1:$E$24</definedName>
    <definedName name="_xlnm.Print_Area" localSheetId="3">'（別紙4-1）事業実施報告書'!$A$1:$Y$40</definedName>
    <definedName name="_xlnm.Print_Area" localSheetId="4">'（別紙4-2）育成指導月別実績'!$B$1:$G$42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5" l="1"/>
  <c r="I38" i="5" s="1"/>
  <c r="U31" i="5"/>
  <c r="Q31" i="5"/>
  <c r="M31" i="5"/>
  <c r="I31" i="5"/>
  <c r="G31" i="5"/>
  <c r="E31" i="5"/>
  <c r="W30" i="5"/>
  <c r="S30" i="5"/>
  <c r="O30" i="5"/>
  <c r="K30" i="5"/>
  <c r="H30" i="5"/>
  <c r="F30" i="5"/>
  <c r="W29" i="5"/>
  <c r="S29" i="5"/>
  <c r="O29" i="5"/>
  <c r="K29" i="5"/>
  <c r="H29" i="5"/>
  <c r="F29" i="5"/>
  <c r="W28" i="5"/>
  <c r="S28" i="5"/>
  <c r="O28" i="5"/>
  <c r="K28" i="5"/>
  <c r="H28" i="5"/>
  <c r="F28" i="5"/>
  <c r="W27" i="5"/>
  <c r="S27" i="5"/>
  <c r="O27" i="5"/>
  <c r="K27" i="5"/>
  <c r="H27" i="5"/>
  <c r="F27" i="5"/>
  <c r="W26" i="5"/>
  <c r="S26" i="5"/>
  <c r="O26" i="5"/>
  <c r="K26" i="5"/>
  <c r="H26" i="5"/>
  <c r="F26" i="5"/>
  <c r="W25" i="5"/>
  <c r="S25" i="5"/>
  <c r="O25" i="5"/>
  <c r="K25" i="5"/>
  <c r="H25" i="5"/>
  <c r="F25" i="5"/>
  <c r="W24" i="5"/>
  <c r="S24" i="5"/>
  <c r="O24" i="5"/>
  <c r="K24" i="5"/>
  <c r="H24" i="5"/>
  <c r="F24" i="5"/>
  <c r="W23" i="5"/>
  <c r="S23" i="5"/>
  <c r="O23" i="5"/>
  <c r="K23" i="5"/>
  <c r="H23" i="5"/>
  <c r="F23" i="5"/>
  <c r="W22" i="5"/>
  <c r="S22" i="5"/>
  <c r="O22" i="5"/>
  <c r="K22" i="5"/>
  <c r="H22" i="5"/>
  <c r="F22" i="5"/>
  <c r="W21" i="5"/>
  <c r="W31" i="5" s="1"/>
  <c r="W32" i="5" s="1"/>
  <c r="S21" i="5"/>
  <c r="S31" i="5" s="1"/>
  <c r="S32" i="5" s="1"/>
  <c r="O21" i="5"/>
  <c r="O31" i="5" s="1"/>
  <c r="O32" i="5" s="1"/>
  <c r="K21" i="5"/>
  <c r="K31" i="5" s="1"/>
  <c r="K32" i="5" s="1"/>
  <c r="H21" i="5"/>
  <c r="H31" i="5" s="1"/>
  <c r="H32" i="5" s="1"/>
  <c r="F21" i="5"/>
  <c r="Q16" i="5"/>
  <c r="S16" i="5" s="1"/>
  <c r="F31" i="5" l="1"/>
  <c r="F32" i="5" s="1"/>
  <c r="X32" i="5" s="1"/>
  <c r="E8" i="5" s="1"/>
  <c r="E9" i="5" s="1"/>
  <c r="W23" i="2"/>
  <c r="W24" i="2"/>
  <c r="W25" i="2"/>
  <c r="W26" i="2"/>
  <c r="W27" i="2"/>
  <c r="W28" i="2"/>
  <c r="W29" i="2"/>
  <c r="W30" i="2"/>
  <c r="W31" i="2"/>
  <c r="W22" i="2"/>
  <c r="U32" i="2"/>
  <c r="S23" i="2"/>
  <c r="S24" i="2"/>
  <c r="S25" i="2"/>
  <c r="S26" i="2"/>
  <c r="S27" i="2"/>
  <c r="S28" i="2"/>
  <c r="S29" i="2"/>
  <c r="S30" i="2"/>
  <c r="S31" i="2"/>
  <c r="S22" i="2"/>
  <c r="Q32" i="2"/>
  <c r="O23" i="2"/>
  <c r="O24" i="2"/>
  <c r="O25" i="2"/>
  <c r="O26" i="2"/>
  <c r="O27" i="2"/>
  <c r="O28" i="2"/>
  <c r="O29" i="2"/>
  <c r="O30" i="2"/>
  <c r="O31" i="2"/>
  <c r="O22" i="2"/>
  <c r="M32" i="2"/>
  <c r="K24" i="2"/>
  <c r="K25" i="2"/>
  <c r="K26" i="2"/>
  <c r="K27" i="2"/>
  <c r="K28" i="2"/>
  <c r="K29" i="2"/>
  <c r="K30" i="2"/>
  <c r="K31" i="2"/>
  <c r="K23" i="2"/>
  <c r="I32" i="2"/>
  <c r="K22" i="2"/>
  <c r="H23" i="2"/>
  <c r="H24" i="2"/>
  <c r="H25" i="2"/>
  <c r="H26" i="2"/>
  <c r="H27" i="2"/>
  <c r="H28" i="2"/>
  <c r="H29" i="2"/>
  <c r="H30" i="2"/>
  <c r="H31" i="2"/>
  <c r="H22" i="2"/>
  <c r="G32" i="2"/>
  <c r="F23" i="2"/>
  <c r="F24" i="2"/>
  <c r="F25" i="2"/>
  <c r="F26" i="2"/>
  <c r="F27" i="2"/>
  <c r="F28" i="2"/>
  <c r="F29" i="2"/>
  <c r="F30" i="2"/>
  <c r="F31" i="2"/>
  <c r="F22" i="2"/>
  <c r="E32" i="2"/>
  <c r="Q16" i="2"/>
  <c r="H16" i="5"/>
  <c r="H15" i="2"/>
  <c r="Q15" i="2"/>
  <c r="H16" i="2"/>
  <c r="H32" i="2" l="1"/>
  <c r="K32" i="2"/>
  <c r="O32" i="2"/>
  <c r="S32" i="2"/>
  <c r="W32" i="2"/>
  <c r="X31" i="5"/>
  <c r="F32" i="2"/>
  <c r="X32" i="2" l="1"/>
  <c r="E8" i="2" s="1"/>
</calcChain>
</file>

<file path=xl/sharedStrings.xml><?xml version="1.0" encoding="utf-8"?>
<sst xmlns="http://schemas.openxmlformats.org/spreadsheetml/2006/main" count="206" uniqueCount="131">
  <si>
    <t>　年　月　日</t>
    <phoneticPr fontId="8"/>
  </si>
  <si>
    <t>Ｒ4年12月15日</t>
    <rPh sb="2" eb="3">
      <t>ネン</t>
    </rPh>
    <rPh sb="5" eb="6">
      <t>ガツ</t>
    </rPh>
    <rPh sb="8" eb="9">
      <t>ニチ</t>
    </rPh>
    <phoneticPr fontId="8"/>
  </si>
  <si>
    <t>Ｒ4年10月15日</t>
    <rPh sb="2" eb="3">
      <t>ネン</t>
    </rPh>
    <rPh sb="5" eb="6">
      <t>ガツ</t>
    </rPh>
    <rPh sb="8" eb="9">
      <t>ニチ</t>
    </rPh>
    <phoneticPr fontId="8"/>
  </si>
  <si>
    <t>修了</t>
    <rPh sb="0" eb="2">
      <t>シュウリョウ</t>
    </rPh>
    <phoneticPr fontId="8"/>
  </si>
  <si>
    <t>開始</t>
    <rPh sb="0" eb="2">
      <t>カイシ</t>
    </rPh>
    <phoneticPr fontId="8"/>
  </si>
  <si>
    <t>研修受講に係る経費</t>
    <rPh sb="0" eb="1">
      <t>ケン</t>
    </rPh>
    <rPh sb="1" eb="2">
      <t>オサム</t>
    </rPh>
    <rPh sb="2" eb="4">
      <t>ジュコウ</t>
    </rPh>
    <rPh sb="5" eb="6">
      <t>カカ</t>
    </rPh>
    <rPh sb="7" eb="9">
      <t>ケイヒ</t>
    </rPh>
    <phoneticPr fontId="8"/>
  </si>
  <si>
    <t>受講先
※研修実施事業者名を記入</t>
    <rPh sb="0" eb="3">
      <t>ジュコウサキ</t>
    </rPh>
    <rPh sb="5" eb="9">
      <t>ケンシュウジッシ</t>
    </rPh>
    <rPh sb="9" eb="12">
      <t>ジギョウシャ</t>
    </rPh>
    <rPh sb="12" eb="13">
      <t>メイ</t>
    </rPh>
    <rPh sb="14" eb="16">
      <t>キニュウ</t>
    </rPh>
    <phoneticPr fontId="8"/>
  </si>
  <si>
    <r>
      <t xml:space="preserve">受講期間（見込でも可）
</t>
    </r>
    <r>
      <rPr>
        <u/>
        <sz val="14"/>
        <rFont val="ＭＳ Ｐゴシック"/>
        <family val="3"/>
        <charset val="128"/>
      </rPr>
      <t>※（１）の育成計画期間内で受講すること</t>
    </r>
    <rPh sb="0" eb="4">
      <t>ジュコウキカン</t>
    </rPh>
    <rPh sb="5" eb="7">
      <t>ミコミ</t>
    </rPh>
    <rPh sb="9" eb="10">
      <t>カ</t>
    </rPh>
    <rPh sb="17" eb="23">
      <t>イクセイケイカクキカン</t>
    </rPh>
    <rPh sb="23" eb="24">
      <t>ナイ</t>
    </rPh>
    <rPh sb="25" eb="27">
      <t>ジュコウ</t>
    </rPh>
    <phoneticPr fontId="8"/>
  </si>
  <si>
    <t>介護職員初任者研修</t>
    <rPh sb="0" eb="2">
      <t>カイゴ</t>
    </rPh>
    <rPh sb="2" eb="4">
      <t>ショクイン</t>
    </rPh>
    <rPh sb="4" eb="7">
      <t>ショニンシャ</t>
    </rPh>
    <rPh sb="7" eb="9">
      <t>ケンシュウ</t>
    </rPh>
    <phoneticPr fontId="8"/>
  </si>
  <si>
    <t>単位：円</t>
    <rPh sb="0" eb="2">
      <t>タンイ</t>
    </rPh>
    <rPh sb="3" eb="4">
      <t>エン</t>
    </rPh>
    <phoneticPr fontId="8"/>
  </si>
  <si>
    <t>（３）介護職員初任者研修に係る経費</t>
    <rPh sb="3" eb="5">
      <t>カイゴ</t>
    </rPh>
    <rPh sb="5" eb="7">
      <t>ショクイン</t>
    </rPh>
    <rPh sb="7" eb="10">
      <t>ショニンシャ</t>
    </rPh>
    <rPh sb="10" eb="12">
      <t>ケンシュウ</t>
    </rPh>
    <rPh sb="13" eb="14">
      <t>カカ</t>
    </rPh>
    <rPh sb="15" eb="17">
      <t>ケイヒ</t>
    </rPh>
    <phoneticPr fontId="8"/>
  </si>
  <si>
    <t>②</t>
    <phoneticPr fontId="8"/>
  </si>
  <si>
    <t>計</t>
    <rPh sb="0" eb="1">
      <t>ケイ</t>
    </rPh>
    <phoneticPr fontId="15"/>
  </si>
  <si>
    <t>指導費</t>
    <rPh sb="0" eb="2">
      <t>シドウ</t>
    </rPh>
    <rPh sb="2" eb="3">
      <t>ヒ</t>
    </rPh>
    <phoneticPr fontId="15"/>
  </si>
  <si>
    <t>指導時間</t>
    <rPh sb="0" eb="2">
      <t>シドウ</t>
    </rPh>
    <rPh sb="2" eb="4">
      <t>ジカン</t>
    </rPh>
    <phoneticPr fontId="15"/>
  </si>
  <si>
    <t>時間単価</t>
    <rPh sb="0" eb="2">
      <t>ジカン</t>
    </rPh>
    <rPh sb="2" eb="4">
      <t>タンカ</t>
    </rPh>
    <phoneticPr fontId="15"/>
  </si>
  <si>
    <t>指導者氏名</t>
    <rPh sb="0" eb="2">
      <t>シドウ</t>
    </rPh>
    <rPh sb="2" eb="3">
      <t>シャ</t>
    </rPh>
    <rPh sb="3" eb="5">
      <t>シメイ</t>
    </rPh>
    <phoneticPr fontId="15"/>
  </si>
  <si>
    <t>計</t>
    <rPh sb="0" eb="1">
      <t>ケイ</t>
    </rPh>
    <phoneticPr fontId="8"/>
  </si>
  <si>
    <t>月</t>
    <rPh sb="0" eb="1">
      <t>ツキ</t>
    </rPh>
    <phoneticPr fontId="15"/>
  </si>
  <si>
    <t>（２）育成指導に係る経費</t>
    <rPh sb="3" eb="5">
      <t>イクセイ</t>
    </rPh>
    <rPh sb="5" eb="7">
      <t>シドウ</t>
    </rPh>
    <rPh sb="8" eb="9">
      <t>カカ</t>
    </rPh>
    <rPh sb="10" eb="12">
      <t>ケイヒ</t>
    </rPh>
    <phoneticPr fontId="8"/>
  </si>
  <si>
    <t>～</t>
    <phoneticPr fontId="8"/>
  </si>
  <si>
    <t>　年　月　日</t>
    <rPh sb="1" eb="2">
      <t>ネン</t>
    </rPh>
    <rPh sb="3" eb="4">
      <t>ガツ</t>
    </rPh>
    <rPh sb="5" eb="6">
      <t>ニチ</t>
    </rPh>
    <phoneticPr fontId="8"/>
  </si>
  <si>
    <t>ハローワーク</t>
    <phoneticPr fontId="8"/>
  </si>
  <si>
    <t>特別養護老人ホーム</t>
    <rPh sb="0" eb="4">
      <t>トクベツヨウゴ</t>
    </rPh>
    <rPh sb="4" eb="6">
      <t>ロウジン</t>
    </rPh>
    <phoneticPr fontId="8"/>
  </si>
  <si>
    <t>〇〇</t>
    <phoneticPr fontId="8"/>
  </si>
  <si>
    <t>〇〇　〇〇</t>
    <phoneticPr fontId="8"/>
  </si>
  <si>
    <t>例</t>
    <rPh sb="0" eb="1">
      <t>レイ</t>
    </rPh>
    <phoneticPr fontId="8"/>
  </si>
  <si>
    <t xml:space="preserve">①
合計
</t>
    <rPh sb="2" eb="4">
      <t>ゴウケイ</t>
    </rPh>
    <phoneticPr fontId="8"/>
  </si>
  <si>
    <t>6か月目</t>
    <rPh sb="2" eb="4">
      <t>ゲツメ</t>
    </rPh>
    <phoneticPr fontId="8"/>
  </si>
  <si>
    <t>5か月目</t>
    <rPh sb="2" eb="4">
      <t>ゲツメ</t>
    </rPh>
    <phoneticPr fontId="8"/>
  </si>
  <si>
    <t>4か月目</t>
    <rPh sb="2" eb="4">
      <t>ゲツメ</t>
    </rPh>
    <phoneticPr fontId="8"/>
  </si>
  <si>
    <t>3か月目</t>
    <rPh sb="2" eb="4">
      <t>ゲツメ</t>
    </rPh>
    <phoneticPr fontId="8"/>
  </si>
  <si>
    <t>2か月目</t>
    <rPh sb="2" eb="4">
      <t>ゲツメ</t>
    </rPh>
    <phoneticPr fontId="8"/>
  </si>
  <si>
    <t>1か月目</t>
    <rPh sb="2" eb="4">
      <t>ゲツメ</t>
    </rPh>
    <phoneticPr fontId="8"/>
  </si>
  <si>
    <t>事業計画期間
※育成開始日から１人あたり６か月で設定</t>
    <rPh sb="0" eb="2">
      <t>ジギョウ</t>
    </rPh>
    <rPh sb="2" eb="4">
      <t>ケイカク</t>
    </rPh>
    <rPh sb="4" eb="6">
      <t>キカン</t>
    </rPh>
    <rPh sb="8" eb="10">
      <t>イクセイ</t>
    </rPh>
    <rPh sb="10" eb="12">
      <t>カイシ</t>
    </rPh>
    <rPh sb="12" eb="13">
      <t>ヒ</t>
    </rPh>
    <rPh sb="16" eb="17">
      <t>ニン</t>
    </rPh>
    <rPh sb="22" eb="23">
      <t>ゲツ</t>
    </rPh>
    <rPh sb="24" eb="26">
      <t>セッテイ</t>
    </rPh>
    <phoneticPr fontId="8"/>
  </si>
  <si>
    <t>本事業における職員育成期間について</t>
    <rPh sb="0" eb="1">
      <t>ホン</t>
    </rPh>
    <rPh sb="1" eb="3">
      <t>ジギョウ</t>
    </rPh>
    <rPh sb="7" eb="9">
      <t>ショクイン</t>
    </rPh>
    <rPh sb="9" eb="11">
      <t>イクセイ</t>
    </rPh>
    <rPh sb="11" eb="13">
      <t>キカン</t>
    </rPh>
    <phoneticPr fontId="8"/>
  </si>
  <si>
    <t>雇用開始日</t>
    <rPh sb="0" eb="2">
      <t>コヨウ</t>
    </rPh>
    <rPh sb="2" eb="5">
      <t>カイシビ</t>
    </rPh>
    <phoneticPr fontId="8"/>
  </si>
  <si>
    <t>採用経路</t>
    <rPh sb="0" eb="4">
      <t>サイヨウケイロ</t>
    </rPh>
    <phoneticPr fontId="8"/>
  </si>
  <si>
    <t>サービス種類</t>
    <rPh sb="4" eb="6">
      <t>シュルイ</t>
    </rPh>
    <phoneticPr fontId="8"/>
  </si>
  <si>
    <t>施設名</t>
    <rPh sb="0" eb="3">
      <t>シセツメイ</t>
    </rPh>
    <phoneticPr fontId="8"/>
  </si>
  <si>
    <t>被雇用者
氏名</t>
    <rPh sb="0" eb="1">
      <t>ヒ</t>
    </rPh>
    <rPh sb="1" eb="3">
      <t>コヨウ</t>
    </rPh>
    <rPh sb="3" eb="4">
      <t>シャ</t>
    </rPh>
    <rPh sb="5" eb="7">
      <t>シメイ</t>
    </rPh>
    <phoneticPr fontId="8"/>
  </si>
  <si>
    <t>（１）　育成期間内の雇用経費</t>
    <rPh sb="4" eb="6">
      <t>イクセイ</t>
    </rPh>
    <rPh sb="6" eb="8">
      <t>キカン</t>
    </rPh>
    <rPh sb="8" eb="9">
      <t>ナイ</t>
    </rPh>
    <rPh sb="10" eb="12">
      <t>コヨウ</t>
    </rPh>
    <rPh sb="12" eb="14">
      <t>ケイヒ</t>
    </rPh>
    <phoneticPr fontId="8"/>
  </si>
  <si>
    <t>３　計画及び所要額</t>
    <rPh sb="2" eb="4">
      <t>ケイカク</t>
    </rPh>
    <rPh sb="4" eb="5">
      <t>オヨ</t>
    </rPh>
    <rPh sb="6" eb="9">
      <t>ショヨウガク</t>
    </rPh>
    <phoneticPr fontId="8"/>
  </si>
  <si>
    <t>円</t>
    <rPh sb="0" eb="1">
      <t>エン</t>
    </rPh>
    <phoneticPr fontId="8"/>
  </si>
  <si>
    <t>計画に要する経費
（①と②と③の合計額）</t>
    <rPh sb="0" eb="2">
      <t>ケイカク</t>
    </rPh>
    <rPh sb="3" eb="4">
      <t>ヨウ</t>
    </rPh>
    <rPh sb="6" eb="8">
      <t>ケイヒ</t>
    </rPh>
    <rPh sb="16" eb="19">
      <t>ゴウケイガク</t>
    </rPh>
    <phoneticPr fontId="8"/>
  </si>
  <si>
    <t>２　必要経費</t>
    <rPh sb="2" eb="4">
      <t>ヒツヨウ</t>
    </rPh>
    <rPh sb="4" eb="6">
      <t>ケイヒ</t>
    </rPh>
    <phoneticPr fontId="8"/>
  </si>
  <si>
    <t>年　月　日</t>
    <rPh sb="0" eb="1">
      <t>ネン</t>
    </rPh>
    <rPh sb="2" eb="3">
      <t>ガツ</t>
    </rPh>
    <rPh sb="4" eb="5">
      <t>ヒ</t>
    </rPh>
    <phoneticPr fontId="8"/>
  </si>
  <si>
    <t>１　計画完了予定日</t>
    <rPh sb="2" eb="4">
      <t>ケイカク</t>
    </rPh>
    <rPh sb="4" eb="9">
      <t>カンリョウヨテイビ</t>
    </rPh>
    <phoneticPr fontId="8"/>
  </si>
  <si>
    <t>事業実施計画書</t>
    <rPh sb="0" eb="2">
      <t>ジギョウ</t>
    </rPh>
    <rPh sb="2" eb="4">
      <t>ジッシ</t>
    </rPh>
    <rPh sb="4" eb="7">
      <t>ケイカクショ</t>
    </rPh>
    <phoneticPr fontId="8"/>
  </si>
  <si>
    <t xml:space="preserve">責任者職氏名　            　　　　　　　　　　　  </t>
  </si>
  <si>
    <t>代表者の生年月日　　　　年　　月　　日生</t>
    <phoneticPr fontId="8"/>
  </si>
  <si>
    <r>
      <t>代表者職氏名　</t>
    </r>
    <r>
      <rPr>
        <sz val="12"/>
        <color theme="1"/>
        <rFont val="Century"/>
        <family val="1"/>
      </rPr>
      <t xml:space="preserve"> </t>
    </r>
    <r>
      <rPr>
        <sz val="12"/>
        <color theme="1"/>
        <rFont val="ＭＳ 明朝"/>
        <family val="1"/>
        <charset val="128"/>
      </rPr>
      <t>　　　</t>
    </r>
    <r>
      <rPr>
        <sz val="12"/>
        <color theme="1"/>
        <rFont val="Century"/>
        <family val="1"/>
      </rPr>
      <t xml:space="preserve">        </t>
    </r>
    <r>
      <rPr>
        <sz val="12"/>
        <color theme="1"/>
        <rFont val="ＭＳ 明朝"/>
        <family val="1"/>
        <charset val="128"/>
      </rPr>
      <t>　　　　　　　　　   　　</t>
    </r>
    <r>
      <rPr>
        <sz val="12"/>
        <color theme="1"/>
        <rFont val="Century"/>
        <family val="1"/>
      </rPr>
      <t xml:space="preserve"> </t>
    </r>
    <phoneticPr fontId="8"/>
  </si>
  <si>
    <t>所在地　　　　　　　　　　　　　　            　　</t>
    <phoneticPr fontId="8"/>
  </si>
  <si>
    <t>法人名　　　　　　　　　　　　　    　　　　　　　</t>
    <phoneticPr fontId="8"/>
  </si>
  <si>
    <t>一関市長　様</t>
    <rPh sb="0" eb="3">
      <t>イチノセキシ</t>
    </rPh>
    <rPh sb="3" eb="4">
      <t>チョウ</t>
    </rPh>
    <phoneticPr fontId="8"/>
  </si>
  <si>
    <t>年　　月　　日</t>
  </si>
  <si>
    <t>１　自己又は法人の役員等が、次のいずれにも該当する者ではありません。
（１）　暴力団（暴力団員による不当な行為の防止等に関する法律（平成３年法律第７７号）
　　第２条第２号に規定する暴力団をいう。以下同じ。）
（２）　暴力団員（暴力団員による不当な行為の防止等に関する法律第２条第６号に規定する
　　暴力団員をいう。以下同じ。）
（３）　暴力団員でなくなった日から５年を経過しない者
（４）　自己、自社若しくは第三者の不正な利益を図る目的又は第三者に損害を与える目的を
　　もって暴力団又は暴力団員を利用している者
（５）　暴力団又は暴力団員に対して資金等を提供し、又は便宜を供与する等、直接的又は
　　積極的に暴力団の維持運営に協力し、又は関与している者
（６）　暴力団又は暴力団員と社会的に非難されるべき関係を有している者
（７）　暴力団又は暴力団員であることを知りながらこれらを利用している者
２　１の（１）から（７）に掲げる者が、その経営に実質的に関与している法人その他の
　団体又は個人ではありません。</t>
    <phoneticPr fontId="8"/>
  </si>
  <si>
    <t>記</t>
  </si>
  <si>
    <t>　私は、下記の事項について誓約します。
　なお、市が必要な場合には、岩手県警察本部に照会することについて承諾します。
　また、照会で確認された情報は、今後、私が市と行う他の契約等における身分確認に利用することに同意します。</t>
    <rPh sb="24" eb="25">
      <t>シ</t>
    </rPh>
    <rPh sb="34" eb="36">
      <t>イワテ</t>
    </rPh>
    <rPh sb="80" eb="81">
      <t>シ</t>
    </rPh>
    <phoneticPr fontId="8"/>
  </si>
  <si>
    <t>誓　　　約　　　書</t>
    <rPh sb="0" eb="1">
      <t>チカイ</t>
    </rPh>
    <rPh sb="4" eb="5">
      <t>ヤク</t>
    </rPh>
    <rPh sb="8" eb="9">
      <t>ショ</t>
    </rPh>
    <phoneticPr fontId="8"/>
  </si>
  <si>
    <t>※補助金事業終了後から３年、同じ項目の追跡調査を実施いたします。</t>
    <rPh sb="1" eb="4">
      <t>ホジョキン</t>
    </rPh>
    <rPh sb="4" eb="6">
      <t>ジギョウ</t>
    </rPh>
    <rPh sb="6" eb="8">
      <t>シュウリョウ</t>
    </rPh>
    <rPh sb="8" eb="9">
      <t>ゴ</t>
    </rPh>
    <rPh sb="12" eb="13">
      <t>ネン</t>
    </rPh>
    <rPh sb="14" eb="15">
      <t>オナ</t>
    </rPh>
    <rPh sb="16" eb="18">
      <t>コウモク</t>
    </rPh>
    <rPh sb="19" eb="21">
      <t>ツイセキ</t>
    </rPh>
    <rPh sb="21" eb="23">
      <t>チョウサ</t>
    </rPh>
    <rPh sb="24" eb="26">
      <t>ジッシ</t>
    </rPh>
    <phoneticPr fontId="8"/>
  </si>
  <si>
    <t>※派遣労働者・委託従事者は含めないでください。</t>
    <phoneticPr fontId="8"/>
  </si>
  <si>
    <t>※法人が直接雇用している従業員で、正規・非正規は問いません。</t>
    <rPh sb="1" eb="3">
      <t>ホウジン</t>
    </rPh>
    <rPh sb="4" eb="6">
      <t>チョクセツ</t>
    </rPh>
    <rPh sb="6" eb="8">
      <t>コヨウ</t>
    </rPh>
    <rPh sb="12" eb="15">
      <t>ジュウギョウイン</t>
    </rPh>
    <rPh sb="17" eb="19">
      <t>セイキ</t>
    </rPh>
    <rPh sb="20" eb="23">
      <t>ヒセイキ</t>
    </rPh>
    <rPh sb="24" eb="25">
      <t>ト</t>
    </rPh>
    <phoneticPr fontId="8"/>
  </si>
  <si>
    <t xml:space="preserve"> ⑧のうち、当事業対象者数</t>
    <rPh sb="6" eb="9">
      <t>トウジギョウ</t>
    </rPh>
    <rPh sb="9" eb="12">
      <t>タイショウシャ</t>
    </rPh>
    <rPh sb="12" eb="13">
      <t>スウ</t>
    </rPh>
    <phoneticPr fontId="8"/>
  </si>
  <si>
    <t>⑨</t>
    <phoneticPr fontId="8"/>
  </si>
  <si>
    <t xml:space="preserve"> ⑦のうち、採用時に無資格だった方の数</t>
    <rPh sb="6" eb="9">
      <t>サイヨウジ</t>
    </rPh>
    <rPh sb="16" eb="17">
      <t>カタ</t>
    </rPh>
    <rPh sb="18" eb="19">
      <t>カズ</t>
    </rPh>
    <phoneticPr fontId="8"/>
  </si>
  <si>
    <t>⑧</t>
    <phoneticPr fontId="8"/>
  </si>
  <si>
    <t xml:space="preserve"> ⑥のうち、採用時に介護職未経験(採用時に実務経験１年未満)だった方の数</t>
    <rPh sb="6" eb="9">
      <t>サイヨウジ</t>
    </rPh>
    <rPh sb="10" eb="12">
      <t>カイゴ</t>
    </rPh>
    <rPh sb="12" eb="13">
      <t>ショク</t>
    </rPh>
    <rPh sb="13" eb="14">
      <t>ミ</t>
    </rPh>
    <rPh sb="14" eb="16">
      <t>ケイケン</t>
    </rPh>
    <rPh sb="33" eb="34">
      <t>ホウ</t>
    </rPh>
    <rPh sb="35" eb="36">
      <t>カズ</t>
    </rPh>
    <phoneticPr fontId="8"/>
  </si>
  <si>
    <t>⑦</t>
    <phoneticPr fontId="8"/>
  </si>
  <si>
    <t xml:space="preserve"> ⑤のうち、採用から１年未満の方の数</t>
    <rPh sb="6" eb="8">
      <t>サイヨウ</t>
    </rPh>
    <rPh sb="11" eb="14">
      <t>ネンミマン</t>
    </rPh>
    <rPh sb="15" eb="16">
      <t>カタ</t>
    </rPh>
    <rPh sb="17" eb="18">
      <t>カズ</t>
    </rPh>
    <phoneticPr fontId="8"/>
  </si>
  <si>
    <t>⑥</t>
    <phoneticPr fontId="8"/>
  </si>
  <si>
    <t xml:space="preserve"> １年間（　　～　　）に離職した介護職員数</t>
    <phoneticPr fontId="8"/>
  </si>
  <si>
    <t>⑤</t>
    <phoneticPr fontId="8"/>
  </si>
  <si>
    <t xml:space="preserve"> ③のうち、当事業対象者数</t>
    <rPh sb="6" eb="9">
      <t>トウジギョウ</t>
    </rPh>
    <rPh sb="9" eb="12">
      <t>タイショウシャ</t>
    </rPh>
    <rPh sb="12" eb="13">
      <t>スウ</t>
    </rPh>
    <phoneticPr fontId="8"/>
  </si>
  <si>
    <t>④</t>
    <phoneticPr fontId="8"/>
  </si>
  <si>
    <t xml:space="preserve"> ②のうち、無資格者の数</t>
    <rPh sb="6" eb="10">
      <t>ムシカクシャ</t>
    </rPh>
    <rPh sb="11" eb="12">
      <t>カズ</t>
    </rPh>
    <phoneticPr fontId="8"/>
  </si>
  <si>
    <t>③</t>
    <phoneticPr fontId="8"/>
  </si>
  <si>
    <t xml:space="preserve"> ①のうち、介護職未経験者(採用時に実務経験１年未満)の数</t>
    <rPh sb="6" eb="8">
      <t>カイゴ</t>
    </rPh>
    <rPh sb="8" eb="9">
      <t>ショク</t>
    </rPh>
    <rPh sb="9" eb="10">
      <t>ミ</t>
    </rPh>
    <rPh sb="10" eb="13">
      <t>ケイケンシャ</t>
    </rPh>
    <rPh sb="12" eb="13">
      <t>シャ</t>
    </rPh>
    <rPh sb="14" eb="17">
      <t>サイヨウジ</t>
    </rPh>
    <rPh sb="18" eb="22">
      <t>ジツムケイケン</t>
    </rPh>
    <rPh sb="23" eb="26">
      <t>ネンミマン</t>
    </rPh>
    <rPh sb="28" eb="29">
      <t>カズ</t>
    </rPh>
    <phoneticPr fontId="8"/>
  </si>
  <si>
    <t xml:space="preserve"> １年間（　　～　　）に採用した介護職員数</t>
    <phoneticPr fontId="8"/>
  </si>
  <si>
    <t>①</t>
    <phoneticPr fontId="8"/>
  </si>
  <si>
    <t xml:space="preserve"> 法人の介護職員数（　　時点）</t>
    <rPh sb="1" eb="3">
      <t>ホウジン</t>
    </rPh>
    <rPh sb="4" eb="9">
      <t>カイゴショクインスウ</t>
    </rPh>
    <phoneticPr fontId="8"/>
  </si>
  <si>
    <t>（単位：人）</t>
    <rPh sb="1" eb="3">
      <t>タンイ</t>
    </rPh>
    <rPh sb="4" eb="5">
      <t>ニン</t>
    </rPh>
    <phoneticPr fontId="8"/>
  </si>
  <si>
    <t>貴法人の採用者数・離職者数について教えてください。</t>
    <rPh sb="0" eb="1">
      <t>キ</t>
    </rPh>
    <rPh sb="1" eb="3">
      <t>ホウジン</t>
    </rPh>
    <rPh sb="4" eb="7">
      <t>サイヨウシャ</t>
    </rPh>
    <rPh sb="7" eb="8">
      <t>スウ</t>
    </rPh>
    <rPh sb="9" eb="12">
      <t>リショクシャ</t>
    </rPh>
    <rPh sb="12" eb="13">
      <t>スウ</t>
    </rPh>
    <rPh sb="17" eb="18">
      <t>オシ</t>
    </rPh>
    <phoneticPr fontId="8"/>
  </si>
  <si>
    <t>介護職員の採用・離職の状況に関する調査票</t>
    <rPh sb="0" eb="4">
      <t>カイゴショクイン</t>
    </rPh>
    <rPh sb="5" eb="7">
      <t>サイヨウ</t>
    </rPh>
    <rPh sb="8" eb="10">
      <t>リショク</t>
    </rPh>
    <rPh sb="11" eb="13">
      <t>ジョウキョウ</t>
    </rPh>
    <rPh sb="14" eb="15">
      <t>カン</t>
    </rPh>
    <rPh sb="17" eb="20">
      <t>チョウサヒョウ</t>
    </rPh>
    <phoneticPr fontId="8"/>
  </si>
  <si>
    <t>法人名</t>
    <rPh sb="0" eb="3">
      <t>ホウジンメイ</t>
    </rPh>
    <phoneticPr fontId="8"/>
  </si>
  <si>
    <t>受講期間</t>
    <rPh sb="0" eb="4">
      <t>ジュコウキカン</t>
    </rPh>
    <phoneticPr fontId="8"/>
  </si>
  <si>
    <t xml:space="preserve">
（千円未満切り捨て）</t>
    <phoneticPr fontId="8"/>
  </si>
  <si>
    <t>２　補助金交付申請額</t>
    <phoneticPr fontId="8"/>
  </si>
  <si>
    <t>１　事業完了日</t>
    <rPh sb="2" eb="4">
      <t>ジギョウ</t>
    </rPh>
    <rPh sb="4" eb="6">
      <t>カンリョウ</t>
    </rPh>
    <rPh sb="6" eb="7">
      <t>ビ</t>
    </rPh>
    <phoneticPr fontId="8"/>
  </si>
  <si>
    <t>事業実績報告書</t>
    <rPh sb="0" eb="2">
      <t>ジギョウ</t>
    </rPh>
    <rPh sb="2" eb="4">
      <t>ジッセキ</t>
    </rPh>
    <rPh sb="4" eb="7">
      <t>ホウコクショ</t>
    </rPh>
    <phoneticPr fontId="8"/>
  </si>
  <si>
    <t>別紙４－１（第９関係）</t>
    <rPh sb="0" eb="2">
      <t>ベッシ</t>
    </rPh>
    <phoneticPr fontId="8"/>
  </si>
  <si>
    <t>印</t>
    <rPh sb="0" eb="1">
      <t>イン</t>
    </rPh>
    <phoneticPr fontId="8"/>
  </si>
  <si>
    <t>育成対象者（雇用者）氏名</t>
    <rPh sb="0" eb="2">
      <t>イクセイ</t>
    </rPh>
    <rPh sb="2" eb="5">
      <t>タイショウシャ</t>
    </rPh>
    <rPh sb="6" eb="9">
      <t>コヨウシャ</t>
    </rPh>
    <rPh sb="10" eb="12">
      <t>シメイ</t>
    </rPh>
    <phoneticPr fontId="8"/>
  </si>
  <si>
    <t>上記の通り、指導を受けたことを証明します。</t>
    <rPh sb="0" eb="2">
      <t>ジョウキ</t>
    </rPh>
    <rPh sb="3" eb="4">
      <t>トオ</t>
    </rPh>
    <rPh sb="6" eb="8">
      <t>シドウ</t>
    </rPh>
    <rPh sb="9" eb="10">
      <t>ウ</t>
    </rPh>
    <rPh sb="15" eb="17">
      <t>ショウメイ</t>
    </rPh>
    <phoneticPr fontId="8"/>
  </si>
  <si>
    <t>※１人の指導者が同時に複数の対象者を指導した場合の指導時間数は、対象者数で按分し記入すること。</t>
    <rPh sb="2" eb="3">
      <t>ニン</t>
    </rPh>
    <rPh sb="4" eb="7">
      <t>シドウシャ</t>
    </rPh>
    <rPh sb="8" eb="10">
      <t>ドウジ</t>
    </rPh>
    <rPh sb="11" eb="13">
      <t>フクスウ</t>
    </rPh>
    <rPh sb="14" eb="17">
      <t>タイショウシャ</t>
    </rPh>
    <rPh sb="18" eb="20">
      <t>シドウ</t>
    </rPh>
    <rPh sb="22" eb="24">
      <t>バアイ</t>
    </rPh>
    <rPh sb="25" eb="27">
      <t>シドウ</t>
    </rPh>
    <rPh sb="27" eb="30">
      <t>ジカンスウ</t>
    </rPh>
    <rPh sb="32" eb="35">
      <t>タイショウシャ</t>
    </rPh>
    <rPh sb="35" eb="36">
      <t>スウ</t>
    </rPh>
    <rPh sb="37" eb="39">
      <t>アンブン</t>
    </rPh>
    <rPh sb="40" eb="42">
      <t>キニュウ</t>
    </rPh>
    <phoneticPr fontId="8"/>
  </si>
  <si>
    <t>合計</t>
    <rPh sb="0" eb="2">
      <t>ゴウケイ</t>
    </rPh>
    <phoneticPr fontId="8"/>
  </si>
  <si>
    <t>指導者印</t>
    <rPh sb="0" eb="3">
      <t>シドウシャ</t>
    </rPh>
    <rPh sb="3" eb="4">
      <t>イン</t>
    </rPh>
    <phoneticPr fontId="8"/>
  </si>
  <si>
    <t>指導時間数※</t>
    <rPh sb="0" eb="2">
      <t>シドウ</t>
    </rPh>
    <rPh sb="2" eb="4">
      <t>ジカン</t>
    </rPh>
    <rPh sb="4" eb="5">
      <t>スウ</t>
    </rPh>
    <phoneticPr fontId="8"/>
  </si>
  <si>
    <t>指導者職氏名</t>
    <rPh sb="0" eb="3">
      <t>シドウシャ</t>
    </rPh>
    <rPh sb="3" eb="4">
      <t>ショク</t>
    </rPh>
    <rPh sb="4" eb="6">
      <t>シメイ</t>
    </rPh>
    <phoneticPr fontId="8"/>
  </si>
  <si>
    <t>指導内容</t>
    <rPh sb="0" eb="2">
      <t>シドウ</t>
    </rPh>
    <rPh sb="2" eb="4">
      <t>ナイヨウ</t>
    </rPh>
    <phoneticPr fontId="8"/>
  </si>
  <si>
    <t>曜日</t>
    <rPh sb="0" eb="2">
      <t>ヨウビ</t>
    </rPh>
    <phoneticPr fontId="8"/>
  </si>
  <si>
    <t>月日</t>
    <rPh sb="0" eb="2">
      <t>ガッピ</t>
    </rPh>
    <phoneticPr fontId="8"/>
  </si>
  <si>
    <t>（　　　　　年　　月分）</t>
    <rPh sb="6" eb="7">
      <t>ネン</t>
    </rPh>
    <rPh sb="9" eb="10">
      <t>ガツ</t>
    </rPh>
    <rPh sb="10" eb="11">
      <t>ブン</t>
    </rPh>
    <phoneticPr fontId="8"/>
  </si>
  <si>
    <t>施設名：</t>
    <rPh sb="0" eb="2">
      <t>シセツ</t>
    </rPh>
    <rPh sb="2" eb="3">
      <t>メイ</t>
    </rPh>
    <phoneticPr fontId="8"/>
  </si>
  <si>
    <t>対象者氏名：</t>
    <rPh sb="0" eb="3">
      <t>タイショウシャ</t>
    </rPh>
    <rPh sb="3" eb="5">
      <t>シメイ</t>
    </rPh>
    <phoneticPr fontId="8"/>
  </si>
  <si>
    <t>育成指導月別実績</t>
    <rPh sb="0" eb="2">
      <t>イクセイ</t>
    </rPh>
    <rPh sb="2" eb="4">
      <t>シドウ</t>
    </rPh>
    <rPh sb="4" eb="6">
      <t>ツキベツ</t>
    </rPh>
    <rPh sb="6" eb="8">
      <t>ジッセキ</t>
    </rPh>
    <phoneticPr fontId="8"/>
  </si>
  <si>
    <t>別紙４－２（第９関係）</t>
    <rPh sb="0" eb="2">
      <t>ベッシ</t>
    </rPh>
    <rPh sb="6" eb="7">
      <t>ダイ</t>
    </rPh>
    <rPh sb="8" eb="10">
      <t>カンケイ</t>
    </rPh>
    <phoneticPr fontId="8"/>
  </si>
  <si>
    <t>〇月</t>
    <rPh sb="1" eb="2">
      <t>ツキ</t>
    </rPh>
    <phoneticPr fontId="3"/>
  </si>
  <si>
    <t>③
研修受講料
（テキスト代を含む）</t>
    <rPh sb="2" eb="4">
      <t>ケンシュウ</t>
    </rPh>
    <rPh sb="4" eb="6">
      <t>ジュコウ</t>
    </rPh>
    <rPh sb="6" eb="7">
      <t>リョウ</t>
    </rPh>
    <rPh sb="13" eb="14">
      <t>ダイ</t>
    </rPh>
    <rPh sb="15" eb="16">
      <t>フク</t>
    </rPh>
    <phoneticPr fontId="8"/>
  </si>
  <si>
    <t>別紙１－１(第６関係）</t>
    <phoneticPr fontId="3"/>
  </si>
  <si>
    <t>別紙１－２(第６関係）</t>
    <rPh sb="0" eb="2">
      <t>ベッシ</t>
    </rPh>
    <phoneticPr fontId="8"/>
  </si>
  <si>
    <t>②補助率
2/3</t>
    <rPh sb="1" eb="4">
      <t>ホジョリツ</t>
    </rPh>
    <phoneticPr fontId="8"/>
  </si>
  <si>
    <t>※指導時間は１時間単位で記載（小数点以下切り捨て）</t>
    <rPh sb="1" eb="3">
      <t>シドウ</t>
    </rPh>
    <rPh sb="3" eb="5">
      <t>ジカン</t>
    </rPh>
    <rPh sb="7" eb="9">
      <t>ジカン</t>
    </rPh>
    <rPh sb="9" eb="11">
      <t>タンイ</t>
    </rPh>
    <rPh sb="12" eb="14">
      <t>キサイ</t>
    </rPh>
    <rPh sb="15" eb="18">
      <t>ショウスウテン</t>
    </rPh>
    <rPh sb="18" eb="20">
      <t>イカ</t>
    </rPh>
    <rPh sb="20" eb="21">
      <t>キ</t>
    </rPh>
    <rPh sb="22" eb="23">
      <t>ス</t>
    </rPh>
    <phoneticPr fontId="3"/>
  </si>
  <si>
    <t>補助金の額</t>
    <rPh sb="0" eb="3">
      <t>ホジョキン</t>
    </rPh>
    <rPh sb="4" eb="5">
      <t>ガク</t>
    </rPh>
    <phoneticPr fontId="15"/>
  </si>
  <si>
    <t>事業実施期間
※育成開始日から１人あたり６か月で設定</t>
    <rPh sb="0" eb="2">
      <t>ジギョウ</t>
    </rPh>
    <rPh sb="2" eb="4">
      <t>ジッシ</t>
    </rPh>
    <rPh sb="4" eb="6">
      <t>キカン</t>
    </rPh>
    <rPh sb="8" eb="10">
      <t>イクセイ</t>
    </rPh>
    <rPh sb="10" eb="12">
      <t>カイシ</t>
    </rPh>
    <rPh sb="12" eb="13">
      <t>ヒ</t>
    </rPh>
    <rPh sb="16" eb="17">
      <t>ニン</t>
    </rPh>
    <rPh sb="22" eb="23">
      <t>ゲツ</t>
    </rPh>
    <rPh sb="24" eb="26">
      <t>セッテイ</t>
    </rPh>
    <phoneticPr fontId="8"/>
  </si>
  <si>
    <t>３　補助事業実績及び所要額</t>
    <rPh sb="2" eb="4">
      <t>ホジョ</t>
    </rPh>
    <rPh sb="4" eb="6">
      <t>ジギョウ</t>
    </rPh>
    <rPh sb="6" eb="8">
      <t>ジッセキ</t>
    </rPh>
    <rPh sb="8" eb="9">
      <t>オヨ</t>
    </rPh>
    <rPh sb="10" eb="13">
      <t>ショヨウガク</t>
    </rPh>
    <phoneticPr fontId="8"/>
  </si>
  <si>
    <t>④育成指導経費</t>
    <rPh sb="1" eb="3">
      <t>イクセイ</t>
    </rPh>
    <rPh sb="3" eb="5">
      <t>シドウ</t>
    </rPh>
    <rPh sb="5" eb="7">
      <t>ケイヒ</t>
    </rPh>
    <phoneticPr fontId="3"/>
  </si>
  <si>
    <t>⑤
研修受講料</t>
    <rPh sb="2" eb="4">
      <t>ケンシュウ</t>
    </rPh>
    <rPh sb="4" eb="6">
      <t>ジュコウ</t>
    </rPh>
    <rPh sb="6" eb="7">
      <t>リョウ</t>
    </rPh>
    <phoneticPr fontId="8"/>
  </si>
  <si>
    <t>単位：円、時間</t>
    <rPh sb="0" eb="2">
      <t>タンイ</t>
    </rPh>
    <rPh sb="3" eb="4">
      <t>エン</t>
    </rPh>
    <rPh sb="5" eb="7">
      <t>ジカン</t>
    </rPh>
    <phoneticPr fontId="3"/>
  </si>
  <si>
    <t>⑥
研修受講料のうち認定事業者が負担した額</t>
    <rPh sb="2" eb="4">
      <t>ケンシュウ</t>
    </rPh>
    <rPh sb="4" eb="6">
      <t>ジュコウ</t>
    </rPh>
    <rPh sb="6" eb="7">
      <t>リョウ</t>
    </rPh>
    <rPh sb="10" eb="12">
      <t>ニンテイ</t>
    </rPh>
    <rPh sb="12" eb="15">
      <t>ジギョウシャ</t>
    </rPh>
    <rPh sb="16" eb="18">
      <t>フタン</t>
    </rPh>
    <rPh sb="20" eb="21">
      <t>ガク</t>
    </rPh>
    <phoneticPr fontId="8"/>
  </si>
  <si>
    <t>⑦
補助対象経費
（受講料の1/2が上限）</t>
    <rPh sb="2" eb="4">
      <t>ホジョ</t>
    </rPh>
    <rPh sb="4" eb="6">
      <t>タイショウ</t>
    </rPh>
    <rPh sb="6" eb="8">
      <t>ケイヒ</t>
    </rPh>
    <rPh sb="10" eb="13">
      <t>ジュコウリョウ</t>
    </rPh>
    <rPh sb="18" eb="20">
      <t>ジョウゲン</t>
    </rPh>
    <phoneticPr fontId="8"/>
  </si>
  <si>
    <t>②</t>
    <phoneticPr fontId="3"/>
  </si>
  <si>
    <t>補助金交付申請額
（③④⑧計。ただし、1,000千円を超える場合は1,000千円）</t>
    <rPh sb="0" eb="3">
      <t>ホジョキン</t>
    </rPh>
    <rPh sb="3" eb="5">
      <t>コウフ</t>
    </rPh>
    <rPh sb="5" eb="8">
      <t>シンセイガク</t>
    </rPh>
    <rPh sb="13" eb="14">
      <t>ケイ</t>
    </rPh>
    <rPh sb="24" eb="25">
      <t>セン</t>
    </rPh>
    <rPh sb="25" eb="26">
      <t>エン</t>
    </rPh>
    <rPh sb="27" eb="28">
      <t>コ</t>
    </rPh>
    <rPh sb="30" eb="32">
      <t>バアイ</t>
    </rPh>
    <rPh sb="38" eb="39">
      <t>セン</t>
    </rPh>
    <rPh sb="39" eb="40">
      <t>エン</t>
    </rPh>
    <phoneticPr fontId="8"/>
  </si>
  <si>
    <t>（注）黄色のセルのみ記載してください。</t>
    <rPh sb="3" eb="5">
      <t>キイロ</t>
    </rPh>
    <phoneticPr fontId="3"/>
  </si>
  <si>
    <r>
      <t>（注1） 黄色のセルのみ記載してください。
（注2） 変更承認申請書（様式第３号）に添付する際は</t>
    </r>
    <r>
      <rPr>
        <u/>
        <sz val="16"/>
        <color theme="1"/>
        <rFont val="ＭＳ Ｐゴシック"/>
        <family val="3"/>
        <charset val="128"/>
      </rPr>
      <t>変更箇所に下線</t>
    </r>
    <r>
      <rPr>
        <sz val="16"/>
        <color theme="1"/>
        <rFont val="ＭＳ Ｐゴシック"/>
        <family val="3"/>
        <charset val="128"/>
      </rPr>
      <t>を引くこと</t>
    </r>
    <rPh sb="5" eb="7">
      <t>キイロ</t>
    </rPh>
    <phoneticPr fontId="3"/>
  </si>
  <si>
    <t>補助対象経費のうち補助上限額
（③④⑧計）</t>
    <rPh sb="0" eb="2">
      <t>ホジョ</t>
    </rPh>
    <rPh sb="2" eb="4">
      <t>タイショウ</t>
    </rPh>
    <rPh sb="4" eb="6">
      <t>ケイヒ</t>
    </rPh>
    <rPh sb="9" eb="11">
      <t>ホジョ</t>
    </rPh>
    <rPh sb="11" eb="13">
      <t>ジョウゲン</t>
    </rPh>
    <rPh sb="13" eb="14">
      <t>ガク</t>
    </rPh>
    <rPh sb="19" eb="20">
      <t>ケイ</t>
    </rPh>
    <phoneticPr fontId="8"/>
  </si>
  <si>
    <t>③（①×②）
４か月分の
雇用経費
（補助上限額）</t>
    <rPh sb="9" eb="10">
      <t>ゲツ</t>
    </rPh>
    <rPh sb="10" eb="11">
      <t>ブン</t>
    </rPh>
    <rPh sb="13" eb="15">
      <t>コヨウ</t>
    </rPh>
    <rPh sb="15" eb="17">
      <t>ケイヒ</t>
    </rPh>
    <rPh sb="19" eb="21">
      <t>ホジョ</t>
    </rPh>
    <rPh sb="21" eb="23">
      <t>ジョウゲン</t>
    </rPh>
    <rPh sb="23" eb="24">
      <t>ガク</t>
    </rPh>
    <phoneticPr fontId="8"/>
  </si>
  <si>
    <t>（補助上限額）</t>
    <rPh sb="1" eb="3">
      <t>ホジョ</t>
    </rPh>
    <rPh sb="3" eb="5">
      <t>ジョウゲン</t>
    </rPh>
    <rPh sb="5" eb="6">
      <t>ガク</t>
    </rPh>
    <phoneticPr fontId="3"/>
  </si>
  <si>
    <t>⑧
研修の経費
（⑦が５万円を超える場合は５万円）（補助上限額）</t>
    <rPh sb="2" eb="4">
      <t>ケンシュウ</t>
    </rPh>
    <rPh sb="5" eb="7">
      <t>ケイヒ</t>
    </rPh>
    <rPh sb="12" eb="13">
      <t>マン</t>
    </rPh>
    <rPh sb="13" eb="14">
      <t>エン</t>
    </rPh>
    <rPh sb="15" eb="16">
      <t>コ</t>
    </rPh>
    <rPh sb="18" eb="20">
      <t>バアイ</t>
    </rPh>
    <rPh sb="22" eb="24">
      <t>マンエン</t>
    </rPh>
    <rPh sb="26" eb="28">
      <t>ホジョ</t>
    </rPh>
    <rPh sb="28" eb="30">
      <t>ジョウゲン</t>
    </rPh>
    <rPh sb="30" eb="31">
      <t>ガク</t>
    </rPh>
    <phoneticPr fontId="8"/>
  </si>
  <si>
    <t>別紙１－３(第６関係）</t>
    <rPh sb="0" eb="2">
      <t>ベッシ</t>
    </rPh>
    <phoneticPr fontId="8"/>
  </si>
  <si>
    <t>育成期間内の雇用経費（基本給）</t>
    <rPh sb="0" eb="4">
      <t>イクセイキカン</t>
    </rPh>
    <rPh sb="4" eb="5">
      <t>ナイ</t>
    </rPh>
    <rPh sb="6" eb="8">
      <t>コヨウ</t>
    </rPh>
    <rPh sb="8" eb="10">
      <t>ケイヒ</t>
    </rPh>
    <rPh sb="11" eb="14">
      <t>キホンキュウ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</si>
</sst>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月&quot;"/>
  </numFmts>
  <fonts count="45">
    <font>
      <sz val="11"/>
      <color theme="1"/>
      <name val="Yu Gothic"/>
      <family val="2"/>
      <scheme val="minor"/>
    </font>
    <font>
      <sz val="11"/>
      <color theme="1"/>
      <name val="Yu Gothic"/>
      <family val="2"/>
      <charset val="128"/>
      <scheme val="minor"/>
    </font>
    <font>
      <sz val="11"/>
      <color theme="1"/>
      <name val="ＭＳ Ｐゴシック"/>
      <family val="3"/>
      <charset val="128"/>
    </font>
    <font>
      <sz val="6"/>
      <name val="Yu Gothic"/>
      <family val="3"/>
      <charset val="128"/>
      <scheme val="minor"/>
    </font>
    <font>
      <sz val="16"/>
      <color theme="1"/>
      <name val="ＭＳ Ｐゴシック"/>
      <family val="3"/>
      <charset val="128"/>
    </font>
    <font>
      <sz val="12"/>
      <color theme="1"/>
      <name val="ＭＳ Ｐゴシック"/>
      <family val="3"/>
      <charset val="128"/>
    </font>
    <font>
      <b/>
      <sz val="12"/>
      <color theme="1"/>
      <name val="ＭＳ Ｐゴシック"/>
      <family val="3"/>
      <charset val="128"/>
    </font>
    <font>
      <sz val="16"/>
      <name val="ＭＳ Ｐゴシック"/>
      <family val="3"/>
      <charset val="128"/>
    </font>
    <font>
      <sz val="6"/>
      <name val="Yu Gothic"/>
      <family val="2"/>
      <charset val="128"/>
      <scheme val="minor"/>
    </font>
    <font>
      <b/>
      <sz val="14"/>
      <color theme="1"/>
      <name val="ＭＳ Ｐゴシック"/>
      <family val="3"/>
      <charset val="128"/>
    </font>
    <font>
      <sz val="14"/>
      <color theme="1"/>
      <name val="ＭＳ Ｐゴシック"/>
      <family val="3"/>
      <charset val="128"/>
    </font>
    <font>
      <sz val="14"/>
      <name val="ＭＳ Ｐゴシック"/>
      <family val="3"/>
      <charset val="128"/>
    </font>
    <font>
      <u/>
      <sz val="14"/>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8"/>
      <color theme="1"/>
      <name val="ＭＳ Ｐゴシック"/>
      <family val="3"/>
      <charset val="128"/>
    </font>
    <font>
      <sz val="10.5"/>
      <color theme="1"/>
      <name val="ＭＳ 明朝"/>
      <family val="1"/>
      <charset val="128"/>
    </font>
    <font>
      <sz val="12"/>
      <color theme="1"/>
      <name val="ＭＳ 明朝"/>
      <family val="1"/>
      <charset val="128"/>
    </font>
    <font>
      <u/>
      <sz val="12"/>
      <color theme="1"/>
      <name val="ＭＳ 明朝"/>
      <family val="1"/>
      <charset val="128"/>
    </font>
    <font>
      <sz val="11"/>
      <color theme="1"/>
      <name val="ＭＳ 明朝"/>
      <family val="1"/>
      <charset val="128"/>
    </font>
    <font>
      <sz val="12"/>
      <color theme="1"/>
      <name val="Century"/>
      <family val="1"/>
    </font>
    <font>
      <sz val="14"/>
      <color theme="1"/>
      <name val="ＭＳ 明朝"/>
      <family val="1"/>
      <charset val="128"/>
    </font>
    <font>
      <b/>
      <sz val="12"/>
      <color theme="1"/>
      <name val="ＭＳ ゴシック"/>
      <family val="3"/>
      <charset val="128"/>
    </font>
    <font>
      <b/>
      <sz val="18"/>
      <color theme="1"/>
      <name val="ＭＳ 明朝"/>
      <family val="1"/>
      <charset val="128"/>
    </font>
    <font>
      <b/>
      <sz val="16"/>
      <color theme="1"/>
      <name val="ＭＳ 明朝"/>
      <family val="1"/>
      <charset val="128"/>
    </font>
    <font>
      <sz val="10.5"/>
      <name val="ＭＳ 明朝"/>
      <family val="1"/>
      <charset val="128"/>
    </font>
    <font>
      <sz val="12"/>
      <name val="ＭＳ 明朝"/>
      <family val="1"/>
      <charset val="128"/>
    </font>
    <font>
      <sz val="11"/>
      <color theme="1"/>
      <name val="游ゴシック"/>
      <family val="3"/>
      <charset val="128"/>
    </font>
    <font>
      <sz val="10"/>
      <color theme="1"/>
      <name val="游ゴシック"/>
      <family val="3"/>
      <charset val="128"/>
    </font>
    <font>
      <sz val="12"/>
      <color theme="1"/>
      <name val="游ゴシック"/>
      <family val="3"/>
      <charset val="128"/>
    </font>
    <font>
      <sz val="12"/>
      <name val="Yu Gothic"/>
      <family val="3"/>
      <charset val="128"/>
      <scheme val="minor"/>
    </font>
    <font>
      <sz val="11"/>
      <color rgb="FFFF0000"/>
      <name val="游ゴシック"/>
      <family val="3"/>
      <charset val="128"/>
    </font>
    <font>
      <sz val="10"/>
      <color rgb="FFFF0000"/>
      <name val="游ゴシック"/>
      <family val="3"/>
      <charset val="128"/>
    </font>
    <font>
      <u/>
      <sz val="11"/>
      <color theme="1"/>
      <name val="游ゴシック"/>
      <family val="3"/>
      <charset val="128"/>
    </font>
    <font>
      <b/>
      <sz val="14"/>
      <color theme="1"/>
      <name val="游ゴシック"/>
      <family val="3"/>
      <charset val="128"/>
    </font>
    <font>
      <b/>
      <sz val="16"/>
      <color theme="1"/>
      <name val="Yu Gothic"/>
      <family val="3"/>
      <charset val="128"/>
      <scheme val="minor"/>
    </font>
    <font>
      <sz val="12"/>
      <color rgb="FF0070C0"/>
      <name val="ＭＳ Ｐゴシック"/>
      <family val="3"/>
      <charset val="128"/>
    </font>
    <font>
      <sz val="9"/>
      <color theme="1"/>
      <name val="ＭＳ 明朝"/>
      <family val="1"/>
      <charset val="128"/>
    </font>
    <font>
      <b/>
      <sz val="12"/>
      <color theme="1"/>
      <name val="ＭＳ 明朝"/>
      <family val="1"/>
      <charset val="128"/>
    </font>
    <font>
      <u/>
      <sz val="16"/>
      <color theme="1"/>
      <name val="ＭＳ Ｐゴシック"/>
      <family val="3"/>
      <charset val="128"/>
    </font>
    <font>
      <b/>
      <sz val="16"/>
      <color theme="1"/>
      <name val="ＭＳ Ｐゴシック"/>
      <family val="3"/>
      <charset val="128"/>
    </font>
    <font>
      <b/>
      <sz val="12"/>
      <name val="ＭＳ Ｐゴシック"/>
      <family val="3"/>
      <charset val="128"/>
    </font>
    <font>
      <sz val="10"/>
      <color theme="1"/>
      <name val="ＭＳ 明朝"/>
      <family val="1"/>
      <charset val="128"/>
    </font>
    <font>
      <b/>
      <sz val="14"/>
      <name val="游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26">
    <border>
      <left/>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bottom/>
      <diagonal/>
    </border>
    <border>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alignment vertical="center"/>
    </xf>
    <xf numFmtId="0" fontId="13" fillId="0" borderId="0">
      <alignment vertical="center"/>
    </xf>
    <xf numFmtId="38" fontId="1" fillId="0" borderId="0" applyFont="0" applyFill="0" applyBorder="0" applyAlignment="0" applyProtection="0">
      <alignment vertical="center"/>
    </xf>
  </cellStyleXfs>
  <cellXfs count="224">
    <xf numFmtId="0" fontId="0" fillId="0" borderId="0" xfId="0"/>
    <xf numFmtId="0" fontId="2" fillId="0" borderId="0" xfId="1" applyFont="1">
      <alignment vertical="center"/>
    </xf>
    <xf numFmtId="0" fontId="4" fillId="0" borderId="0" xfId="1" applyFont="1">
      <alignment vertical="center"/>
    </xf>
    <xf numFmtId="0" fontId="4" fillId="0" borderId="0" xfId="1" applyFont="1" applyAlignment="1">
      <alignment horizontal="left" vertical="center"/>
    </xf>
    <xf numFmtId="0" fontId="5" fillId="0" borderId="0" xfId="1" applyFont="1" applyAlignment="1">
      <alignment horizontal="right" vertical="center"/>
    </xf>
    <xf numFmtId="0" fontId="6" fillId="0" borderId="0" xfId="1" applyFont="1">
      <alignment vertical="center"/>
    </xf>
    <xf numFmtId="0" fontId="7" fillId="0" borderId="0" xfId="1" applyFont="1">
      <alignment vertical="center"/>
    </xf>
    <xf numFmtId="0" fontId="2" fillId="0" borderId="0" xfId="1" applyFont="1" applyAlignment="1">
      <alignment vertical="center" wrapText="1"/>
    </xf>
    <xf numFmtId="58" fontId="10" fillId="2" borderId="4" xfId="1" applyNumberFormat="1" applyFont="1" applyFill="1" applyBorder="1" applyAlignment="1" applyProtection="1">
      <alignment horizontal="right" vertical="center" wrapText="1"/>
      <protection locked="0"/>
    </xf>
    <xf numFmtId="58" fontId="10" fillId="0" borderId="4" xfId="1" applyNumberFormat="1" applyFont="1" applyBorder="1" applyAlignment="1" applyProtection="1">
      <alignment horizontal="right" vertical="center" wrapText="1"/>
      <protection locked="0"/>
    </xf>
    <xf numFmtId="0" fontId="9" fillId="0" borderId="4" xfId="1" applyFont="1" applyBorder="1" applyAlignment="1">
      <alignment horizontal="center" vertical="center"/>
    </xf>
    <xf numFmtId="0" fontId="10" fillId="0" borderId="0" xfId="1" applyFont="1" applyAlignment="1">
      <alignment horizontal="right"/>
    </xf>
    <xf numFmtId="0" fontId="5" fillId="0" borderId="0" xfId="1" applyFont="1">
      <alignment vertical="center"/>
    </xf>
    <xf numFmtId="177" fontId="14" fillId="3" borderId="4" xfId="2" applyNumberFormat="1" applyFont="1" applyFill="1" applyBorder="1">
      <alignment vertical="center"/>
    </xf>
    <xf numFmtId="177" fontId="14" fillId="0" borderId="11" xfId="2" applyNumberFormat="1" applyFont="1" applyBorder="1">
      <alignment vertical="center"/>
    </xf>
    <xf numFmtId="0" fontId="6" fillId="0" borderId="0" xfId="1" applyFont="1" applyAlignment="1">
      <alignment horizontal="right" vertical="center"/>
    </xf>
    <xf numFmtId="177" fontId="14" fillId="4" borderId="4" xfId="2" applyNumberFormat="1" applyFont="1" applyFill="1" applyBorder="1" applyAlignment="1">
      <alignment horizontal="right" vertical="center"/>
    </xf>
    <xf numFmtId="177" fontId="14" fillId="0" borderId="11" xfId="2" applyNumberFormat="1" applyFont="1" applyBorder="1" applyAlignment="1">
      <alignment horizontal="right" vertical="center"/>
    </xf>
    <xf numFmtId="177" fontId="14" fillId="4" borderId="4" xfId="2" applyNumberFormat="1" applyFont="1" applyFill="1" applyBorder="1">
      <alignment vertical="center"/>
    </xf>
    <xf numFmtId="177" fontId="14" fillId="2" borderId="4" xfId="2" applyNumberFormat="1" applyFont="1" applyFill="1" applyBorder="1" applyProtection="1">
      <alignment vertical="center"/>
      <protection locked="0"/>
    </xf>
    <xf numFmtId="177" fontId="14" fillId="2" borderId="12" xfId="2" applyNumberFormat="1" applyFont="1" applyFill="1" applyBorder="1" applyAlignment="1" applyProtection="1">
      <alignment horizontal="right" vertical="center"/>
      <protection locked="0"/>
    </xf>
    <xf numFmtId="177" fontId="14" fillId="4" borderId="4" xfId="2" applyNumberFormat="1" applyFont="1" applyFill="1" applyBorder="1" applyAlignment="1">
      <alignment horizontal="center" vertical="center"/>
    </xf>
    <xf numFmtId="177" fontId="14" fillId="3" borderId="12" xfId="2" applyNumberFormat="1" applyFont="1" applyFill="1" applyBorder="1" applyAlignment="1">
      <alignment horizontal="center" vertical="center"/>
    </xf>
    <xf numFmtId="49" fontId="14" fillId="3" borderId="4" xfId="2" applyNumberFormat="1" applyFont="1" applyFill="1" applyBorder="1" applyAlignment="1">
      <alignment horizontal="center" vertical="center"/>
    </xf>
    <xf numFmtId="0" fontId="13" fillId="0" borderId="0" xfId="2">
      <alignment vertical="center"/>
    </xf>
    <xf numFmtId="0" fontId="10" fillId="0" borderId="0" xfId="1" applyFont="1">
      <alignment vertical="center"/>
    </xf>
    <xf numFmtId="58" fontId="10" fillId="0" borderId="0" xfId="1" applyNumberFormat="1" applyFont="1" applyAlignment="1">
      <alignment vertical="center" wrapText="1"/>
    </xf>
    <xf numFmtId="176" fontId="10" fillId="0" borderId="4" xfId="1" applyNumberFormat="1" applyFont="1" applyBorder="1" applyAlignment="1">
      <alignment horizontal="right" vertical="center"/>
    </xf>
    <xf numFmtId="58" fontId="10" fillId="0" borderId="4" xfId="1" applyNumberFormat="1" applyFont="1" applyBorder="1" applyAlignment="1" applyProtection="1">
      <alignment horizontal="center" vertical="center" wrapText="1"/>
      <protection locked="0"/>
    </xf>
    <xf numFmtId="0" fontId="10" fillId="0" borderId="0" xfId="1" applyFont="1" applyAlignment="1">
      <alignment vertical="center" wrapText="1"/>
    </xf>
    <xf numFmtId="0" fontId="10" fillId="0" borderId="0" xfId="1" applyFont="1" applyAlignment="1">
      <alignment horizontal="left" vertical="center" wrapText="1"/>
    </xf>
    <xf numFmtId="58" fontId="10" fillId="0" borderId="4" xfId="1" applyNumberFormat="1" applyFont="1" applyBorder="1" applyAlignment="1">
      <alignment horizontal="right" vertical="center" wrapText="1"/>
    </xf>
    <xf numFmtId="176" fontId="10" fillId="0" borderId="4" xfId="1" applyNumberFormat="1" applyFont="1" applyBorder="1" applyAlignment="1">
      <alignment vertical="center" wrapText="1"/>
    </xf>
    <xf numFmtId="176" fontId="10" fillId="0" borderId="4" xfId="1" applyNumberFormat="1" applyFont="1" applyBorder="1" applyAlignment="1">
      <alignment horizontal="left" vertical="center" wrapText="1"/>
    </xf>
    <xf numFmtId="0" fontId="10" fillId="0" borderId="4" xfId="1" applyFont="1" applyBorder="1" applyAlignment="1">
      <alignment horizontal="right" vertical="center" wrapText="1"/>
    </xf>
    <xf numFmtId="0" fontId="10" fillId="0" borderId="0" xfId="1" applyFont="1" applyAlignment="1">
      <alignment horizontal="center" vertical="center" wrapText="1"/>
    </xf>
    <xf numFmtId="0" fontId="10" fillId="0" borderId="4" xfId="1" applyFont="1" applyBorder="1" applyAlignment="1">
      <alignment horizontal="center" vertical="center" wrapText="1"/>
    </xf>
    <xf numFmtId="0" fontId="2" fillId="0" borderId="0" xfId="1" applyFont="1" applyAlignment="1">
      <alignment horizontal="center" vertical="center"/>
    </xf>
    <xf numFmtId="0" fontId="10" fillId="0" borderId="0" xfId="1" applyFont="1" applyAlignment="1">
      <alignment horizontal="center" vertical="center"/>
    </xf>
    <xf numFmtId="176" fontId="4" fillId="0" borderId="0" xfId="1" applyNumberFormat="1" applyFont="1">
      <alignment vertical="center"/>
    </xf>
    <xf numFmtId="0" fontId="5" fillId="0" borderId="0" xfId="1" applyFont="1" applyAlignment="1">
      <alignment horizontal="center" vertical="center"/>
    </xf>
    <xf numFmtId="0" fontId="10" fillId="0" borderId="15" xfId="1" applyFont="1" applyBorder="1">
      <alignment vertical="center"/>
    </xf>
    <xf numFmtId="176" fontId="4" fillId="0" borderId="16" xfId="1" applyNumberFormat="1" applyFont="1" applyBorder="1">
      <alignment vertical="center"/>
    </xf>
    <xf numFmtId="0" fontId="4" fillId="0" borderId="0" xfId="1" applyFont="1" applyAlignment="1">
      <alignment horizontal="center" vertical="center"/>
    </xf>
    <xf numFmtId="58" fontId="4" fillId="0" borderId="0" xfId="1" applyNumberFormat="1" applyFont="1" applyAlignment="1">
      <alignment horizontal="left" vertical="center"/>
    </xf>
    <xf numFmtId="0" fontId="16" fillId="0" borderId="0" xfId="1" applyFont="1" applyAlignment="1">
      <alignment horizontal="left" vertical="center"/>
    </xf>
    <xf numFmtId="0" fontId="17" fillId="0" borderId="0" xfId="1" applyFont="1">
      <alignment vertical="center"/>
    </xf>
    <xf numFmtId="0" fontId="18" fillId="0" borderId="0" xfId="1" applyFont="1" applyAlignment="1">
      <alignment horizontal="justify" vertical="center"/>
    </xf>
    <xf numFmtId="0" fontId="19" fillId="0" borderId="0" xfId="1" applyFont="1">
      <alignment vertical="center"/>
    </xf>
    <xf numFmtId="0" fontId="18" fillId="0" borderId="18" xfId="1" applyFont="1" applyBorder="1">
      <alignment vertical="center"/>
    </xf>
    <xf numFmtId="0" fontId="20" fillId="0" borderId="0" xfId="1" applyFont="1">
      <alignment vertical="center"/>
    </xf>
    <xf numFmtId="0" fontId="18" fillId="0" borderId="0" xfId="1" applyFont="1">
      <alignment vertical="center"/>
    </xf>
    <xf numFmtId="0" fontId="18" fillId="0" borderId="0" xfId="1" applyFont="1" applyAlignment="1">
      <alignment horizontal="left" vertical="center"/>
    </xf>
    <xf numFmtId="0" fontId="20" fillId="0" borderId="0" xfId="1" applyFont="1" applyAlignment="1">
      <alignment vertical="center" wrapText="1"/>
    </xf>
    <xf numFmtId="0" fontId="22" fillId="0" borderId="0" xfId="1" applyFont="1" applyAlignment="1">
      <alignment vertical="center" wrapText="1"/>
    </xf>
    <xf numFmtId="0" fontId="23" fillId="0" borderId="0" xfId="1" applyFont="1" applyAlignment="1">
      <alignment vertical="center" wrapText="1"/>
    </xf>
    <xf numFmtId="0" fontId="24" fillId="0" borderId="0" xfId="1" applyFont="1" applyAlignment="1">
      <alignment vertical="center" wrapText="1"/>
    </xf>
    <xf numFmtId="0" fontId="26" fillId="0" borderId="0" xfId="1" applyFont="1">
      <alignment vertical="center"/>
    </xf>
    <xf numFmtId="0" fontId="27" fillId="0" borderId="0" xfId="1" applyFont="1">
      <alignment vertical="center"/>
    </xf>
    <xf numFmtId="0" fontId="28" fillId="0" borderId="0" xfId="1" applyFont="1">
      <alignment vertical="center"/>
    </xf>
    <xf numFmtId="0" fontId="29" fillId="0" borderId="0" xfId="1" applyFont="1">
      <alignment vertical="center"/>
    </xf>
    <xf numFmtId="0" fontId="30" fillId="0" borderId="0" xfId="1" applyFont="1">
      <alignment vertical="center"/>
    </xf>
    <xf numFmtId="49" fontId="31" fillId="0" borderId="0" xfId="1" applyNumberFormat="1" applyFont="1" applyAlignment="1">
      <alignment horizontal="left" vertical="center"/>
    </xf>
    <xf numFmtId="0" fontId="31" fillId="0" borderId="0" xfId="1" applyFont="1">
      <alignment vertical="center"/>
    </xf>
    <xf numFmtId="0" fontId="32" fillId="0" borderId="0" xfId="1" applyFont="1">
      <alignment vertical="center"/>
    </xf>
    <xf numFmtId="0" fontId="33" fillId="0" borderId="0" xfId="1" applyFont="1">
      <alignment vertical="center"/>
    </xf>
    <xf numFmtId="0" fontId="34" fillId="0" borderId="0" xfId="1" applyFont="1">
      <alignment vertical="center"/>
    </xf>
    <xf numFmtId="0" fontId="30" fillId="0" borderId="4" xfId="1" applyFont="1" applyBorder="1" applyAlignment="1">
      <alignment vertical="center" wrapText="1"/>
    </xf>
    <xf numFmtId="0" fontId="30" fillId="0" borderId="4" xfId="1" applyFont="1" applyBorder="1" applyAlignment="1">
      <alignment horizontal="center" vertical="center"/>
    </xf>
    <xf numFmtId="0" fontId="30" fillId="0" borderId="12" xfId="1" applyFont="1" applyBorder="1" applyAlignment="1">
      <alignment vertical="center" wrapText="1"/>
    </xf>
    <xf numFmtId="0" fontId="30" fillId="0" borderId="4" xfId="1" applyFont="1" applyBorder="1" applyAlignment="1">
      <alignment horizontal="center" vertical="center" wrapText="1"/>
    </xf>
    <xf numFmtId="0" fontId="28" fillId="0" borderId="0" xfId="1" applyFont="1" applyAlignment="1">
      <alignment horizontal="right"/>
    </xf>
    <xf numFmtId="0" fontId="35" fillId="0" borderId="0" xfId="1" applyFont="1" applyAlignment="1">
      <alignment horizontal="center" vertical="center"/>
    </xf>
    <xf numFmtId="0" fontId="30" fillId="0" borderId="0" xfId="1" applyFont="1" applyAlignment="1">
      <alignment horizontal="center" vertical="center"/>
    </xf>
    <xf numFmtId="0" fontId="36" fillId="0" borderId="0" xfId="1" applyFont="1">
      <alignment vertical="center"/>
    </xf>
    <xf numFmtId="0" fontId="25" fillId="0" borderId="0" xfId="1" applyFont="1" applyAlignment="1">
      <alignment horizontal="center" vertical="center"/>
    </xf>
    <xf numFmtId="0" fontId="35" fillId="0" borderId="0" xfId="1" applyFont="1">
      <alignment vertical="center"/>
    </xf>
    <xf numFmtId="0" fontId="14" fillId="0" borderId="0" xfId="1" applyFont="1">
      <alignment vertical="center"/>
    </xf>
    <xf numFmtId="0" fontId="5" fillId="0" borderId="0" xfId="1" applyFont="1" applyAlignment="1">
      <alignment vertical="center" wrapText="1"/>
    </xf>
    <xf numFmtId="177" fontId="14" fillId="0" borderId="0" xfId="2" applyNumberFormat="1" applyFont="1" applyAlignment="1">
      <alignment horizontal="right" vertical="center"/>
    </xf>
    <xf numFmtId="177" fontId="14" fillId="0" borderId="0" xfId="2" applyNumberFormat="1" applyFont="1" applyAlignment="1">
      <alignment horizontal="center" vertical="center"/>
    </xf>
    <xf numFmtId="177" fontId="14" fillId="0" borderId="0" xfId="2" applyNumberFormat="1" applyFont="1">
      <alignment vertical="center"/>
    </xf>
    <xf numFmtId="0" fontId="14" fillId="0" borderId="0" xfId="2" applyFont="1" applyAlignment="1">
      <alignment horizontal="center" vertical="center" shrinkToFit="1"/>
    </xf>
    <xf numFmtId="0" fontId="37" fillId="0" borderId="0" xfId="1" applyFont="1">
      <alignment vertical="center"/>
    </xf>
    <xf numFmtId="58" fontId="5" fillId="0" borderId="0" xfId="1" applyNumberFormat="1" applyFont="1" applyAlignment="1">
      <alignment vertical="center" wrapText="1"/>
    </xf>
    <xf numFmtId="58" fontId="5" fillId="2" borderId="4" xfId="1" applyNumberFormat="1" applyFont="1" applyFill="1" applyBorder="1" applyAlignment="1" applyProtection="1">
      <alignment horizontal="right" vertical="center" wrapText="1"/>
      <protection locked="0"/>
    </xf>
    <xf numFmtId="58" fontId="5" fillId="0" borderId="4" xfId="1" applyNumberFormat="1" applyFont="1" applyBorder="1" applyAlignment="1" applyProtection="1">
      <alignment horizontal="center" vertical="center" wrapText="1"/>
      <protection locked="0"/>
    </xf>
    <xf numFmtId="0" fontId="5" fillId="0" borderId="0" xfId="1" applyFont="1" applyAlignment="1">
      <alignment horizontal="center" vertical="center" wrapText="1"/>
    </xf>
    <xf numFmtId="0" fontId="14" fillId="0" borderId="4" xfId="1" applyFont="1" applyBorder="1" applyAlignment="1">
      <alignment horizontal="center" vertical="center" wrapText="1"/>
    </xf>
    <xf numFmtId="0" fontId="5" fillId="0" borderId="4" xfId="1" applyFont="1" applyBorder="1" applyAlignment="1">
      <alignment horizontal="center" vertical="center" wrapText="1"/>
    </xf>
    <xf numFmtId="0" fontId="5" fillId="0" borderId="0" xfId="1" applyFont="1" applyAlignment="1">
      <alignment horizontal="left" vertical="center"/>
    </xf>
    <xf numFmtId="176" fontId="5" fillId="0" borderId="0" xfId="1" applyNumberFormat="1" applyFont="1">
      <alignment vertical="center"/>
    </xf>
    <xf numFmtId="0" fontId="5" fillId="0" borderId="0" xfId="1" applyFont="1" applyAlignment="1">
      <alignment horizontal="center" wrapText="1"/>
    </xf>
    <xf numFmtId="0" fontId="5" fillId="0" borderId="19" xfId="1" applyFont="1" applyBorder="1">
      <alignment vertical="center"/>
    </xf>
    <xf numFmtId="0" fontId="5" fillId="0" borderId="22" xfId="1" applyFont="1" applyBorder="1">
      <alignment vertical="center"/>
    </xf>
    <xf numFmtId="58" fontId="5" fillId="0" borderId="0" xfId="1" applyNumberFormat="1" applyFont="1" applyAlignment="1">
      <alignment horizontal="left" vertical="center"/>
    </xf>
    <xf numFmtId="0" fontId="20" fillId="0" borderId="0" xfId="1" applyFont="1" applyAlignment="1">
      <alignment horizontal="center" vertical="center"/>
    </xf>
    <xf numFmtId="0" fontId="38" fillId="0" borderId="0" xfId="1" applyFont="1">
      <alignment vertical="center"/>
    </xf>
    <xf numFmtId="0" fontId="20" fillId="0" borderId="11" xfId="1" applyFont="1" applyBorder="1">
      <alignment vertical="center"/>
    </xf>
    <xf numFmtId="0" fontId="20" fillId="0" borderId="4" xfId="1" applyFont="1" applyBorder="1">
      <alignment vertical="center"/>
    </xf>
    <xf numFmtId="0" fontId="20" fillId="0" borderId="12" xfId="1" applyFont="1" applyBorder="1">
      <alignment vertical="center"/>
    </xf>
    <xf numFmtId="0" fontId="20" fillId="0" borderId="13" xfId="1" applyFont="1" applyBorder="1" applyAlignment="1">
      <alignment horizontal="center" vertical="center"/>
    </xf>
    <xf numFmtId="0" fontId="20" fillId="0" borderId="14" xfId="1" applyFont="1" applyBorder="1">
      <alignment vertical="center"/>
    </xf>
    <xf numFmtId="0" fontId="20" fillId="0" borderId="4" xfId="1" applyFont="1" applyBorder="1" applyAlignment="1">
      <alignment horizontal="center" vertical="center"/>
    </xf>
    <xf numFmtId="0" fontId="20" fillId="0" borderId="0" xfId="1" applyFont="1" applyAlignment="1">
      <alignment horizontal="right" vertical="center"/>
    </xf>
    <xf numFmtId="0" fontId="39" fillId="0" borderId="0" xfId="1" applyFont="1">
      <alignment vertical="center"/>
    </xf>
    <xf numFmtId="177" fontId="14" fillId="2" borderId="4" xfId="2" applyNumberFormat="1" applyFont="1" applyFill="1" applyBorder="1" applyAlignment="1" applyProtection="1">
      <alignment horizontal="right" vertical="center"/>
      <protection locked="0"/>
    </xf>
    <xf numFmtId="0" fontId="7" fillId="0" borderId="0" xfId="2" applyFont="1">
      <alignment vertical="center"/>
    </xf>
    <xf numFmtId="177" fontId="14" fillId="3" borderId="3" xfId="2" applyNumberFormat="1" applyFont="1" applyFill="1" applyBorder="1" applyAlignment="1">
      <alignment horizontal="right" vertical="center"/>
    </xf>
    <xf numFmtId="177" fontId="14" fillId="3" borderId="11" xfId="2" applyNumberFormat="1" applyFont="1" applyFill="1" applyBorder="1">
      <alignment vertical="center"/>
    </xf>
    <xf numFmtId="0" fontId="30" fillId="2" borderId="4" xfId="1" applyFont="1" applyFill="1" applyBorder="1" applyAlignment="1">
      <alignment horizontal="center" vertical="center"/>
    </xf>
    <xf numFmtId="38" fontId="30" fillId="2" borderId="4" xfId="3" applyFont="1" applyFill="1" applyBorder="1">
      <alignment vertical="center"/>
    </xf>
    <xf numFmtId="38" fontId="30" fillId="2" borderId="4" xfId="3" applyFont="1" applyFill="1" applyBorder="1" applyAlignment="1">
      <alignment horizontal="center" vertical="center"/>
    </xf>
    <xf numFmtId="0" fontId="10" fillId="0" borderId="0" xfId="1" applyFont="1" applyAlignment="1">
      <alignment horizontal="right" vertical="center"/>
    </xf>
    <xf numFmtId="0" fontId="4" fillId="0" borderId="0" xfId="1" applyFont="1" applyAlignment="1">
      <alignment horizontal="right" vertical="center"/>
    </xf>
    <xf numFmtId="0" fontId="4" fillId="0" borderId="0" xfId="1" applyFont="1" applyAlignment="1">
      <alignment horizontal="right"/>
    </xf>
    <xf numFmtId="0" fontId="41" fillId="0" borderId="0" xfId="1" applyFont="1">
      <alignment vertical="center"/>
    </xf>
    <xf numFmtId="0" fontId="14" fillId="0" borderId="6" xfId="1" applyFont="1" applyBorder="1" applyAlignment="1">
      <alignment vertical="center" wrapText="1"/>
    </xf>
    <xf numFmtId="0" fontId="5" fillId="0" borderId="6" xfId="1" applyFont="1" applyBorder="1">
      <alignment vertical="center"/>
    </xf>
    <xf numFmtId="0" fontId="14" fillId="0" borderId="0" xfId="1" applyFont="1" applyAlignment="1">
      <alignment vertical="center" wrapText="1"/>
    </xf>
    <xf numFmtId="177" fontId="14" fillId="3" borderId="14" xfId="2" applyNumberFormat="1" applyFont="1" applyFill="1" applyBorder="1">
      <alignment vertical="center"/>
    </xf>
    <xf numFmtId="177" fontId="14" fillId="3" borderId="7" xfId="2" applyNumberFormat="1" applyFont="1" applyFill="1" applyBorder="1" applyAlignment="1">
      <alignment horizontal="right" vertical="center"/>
    </xf>
    <xf numFmtId="177" fontId="14" fillId="3" borderId="25" xfId="2" applyNumberFormat="1" applyFont="1" applyFill="1" applyBorder="1">
      <alignment vertical="center"/>
    </xf>
    <xf numFmtId="0" fontId="7" fillId="0" borderId="0" xfId="1" applyFont="1" applyAlignment="1">
      <alignment horizontal="left" vertical="center"/>
    </xf>
    <xf numFmtId="0" fontId="42" fillId="0" borderId="3" xfId="1" applyFont="1" applyBorder="1" applyAlignment="1">
      <alignment horizontal="center" vertical="center"/>
    </xf>
    <xf numFmtId="58" fontId="14" fillId="2" borderId="4" xfId="1" applyNumberFormat="1" applyFont="1" applyFill="1" applyBorder="1" applyAlignment="1" applyProtection="1">
      <alignment horizontal="center" vertical="center" wrapText="1"/>
      <protection locked="0"/>
    </xf>
    <xf numFmtId="0" fontId="4" fillId="0" borderId="0" xfId="1" applyFont="1" applyAlignment="1">
      <alignment wrapText="1"/>
    </xf>
    <xf numFmtId="58" fontId="4" fillId="0" borderId="0" xfId="1" applyNumberFormat="1" applyFont="1">
      <alignment vertical="center"/>
    </xf>
    <xf numFmtId="176" fontId="5" fillId="3" borderId="4" xfId="1" applyNumberFormat="1" applyFont="1" applyFill="1" applyBorder="1" applyAlignment="1">
      <alignment horizontal="right" vertical="center"/>
    </xf>
    <xf numFmtId="176" fontId="5" fillId="3" borderId="11" xfId="1" applyNumberFormat="1" applyFont="1" applyFill="1" applyBorder="1" applyAlignment="1">
      <alignment horizontal="center" vertical="center"/>
    </xf>
    <xf numFmtId="176" fontId="5" fillId="3" borderId="4" xfId="1" applyNumberFormat="1" applyFont="1" applyFill="1" applyBorder="1" applyAlignment="1" applyProtection="1">
      <alignment vertical="center" wrapText="1"/>
      <protection locked="0"/>
    </xf>
    <xf numFmtId="176" fontId="5" fillId="3" borderId="23" xfId="1" applyNumberFormat="1" applyFont="1" applyFill="1" applyBorder="1">
      <alignment vertical="center"/>
    </xf>
    <xf numFmtId="176" fontId="5" fillId="3" borderId="20" xfId="1" applyNumberFormat="1" applyFont="1" applyFill="1" applyBorder="1">
      <alignment vertical="center"/>
    </xf>
    <xf numFmtId="176" fontId="10" fillId="3" borderId="4" xfId="1" applyNumberFormat="1" applyFont="1" applyFill="1" applyBorder="1" applyAlignment="1">
      <alignment horizontal="right" vertical="center"/>
    </xf>
    <xf numFmtId="0" fontId="43" fillId="0" borderId="0" xfId="1" applyFont="1">
      <alignment vertical="center"/>
    </xf>
    <xf numFmtId="176" fontId="10" fillId="2" borderId="4" xfId="1" applyNumberFormat="1" applyFont="1" applyFill="1" applyBorder="1" applyAlignment="1" applyProtection="1">
      <alignment horizontal="left" vertical="center" wrapText="1"/>
      <protection locked="0"/>
    </xf>
    <xf numFmtId="176" fontId="10" fillId="2" borderId="4" xfId="1" applyNumberFormat="1" applyFont="1" applyFill="1" applyBorder="1" applyAlignment="1" applyProtection="1">
      <alignment horizontal="right" vertical="center"/>
      <protection locked="0"/>
    </xf>
    <xf numFmtId="176" fontId="5" fillId="2" borderId="4" xfId="1" applyNumberFormat="1" applyFont="1" applyFill="1" applyBorder="1" applyAlignment="1" applyProtection="1">
      <alignment horizontal="left" vertical="center" wrapText="1"/>
      <protection locked="0"/>
    </xf>
    <xf numFmtId="176" fontId="5" fillId="2" borderId="4" xfId="1" applyNumberFormat="1" applyFont="1" applyFill="1" applyBorder="1" applyAlignment="1" applyProtection="1">
      <alignment horizontal="right" vertical="center"/>
      <protection locked="0"/>
    </xf>
    <xf numFmtId="0" fontId="44" fillId="0" borderId="0" xfId="1" applyFont="1">
      <alignment vertical="center"/>
    </xf>
    <xf numFmtId="177" fontId="14" fillId="4" borderId="4" xfId="2" applyNumberFormat="1" applyFont="1" applyFill="1" applyBorder="1" applyAlignment="1">
      <alignment horizontal="center" vertical="center"/>
    </xf>
    <xf numFmtId="177" fontId="14" fillId="2" borderId="4" xfId="2" applyNumberFormat="1" applyFont="1" applyFill="1" applyBorder="1" applyAlignment="1" applyProtection="1">
      <alignment horizontal="right" vertical="center"/>
      <protection locked="0"/>
    </xf>
    <xf numFmtId="177" fontId="14" fillId="4" borderId="4" xfId="2" applyNumberFormat="1" applyFont="1" applyFill="1" applyBorder="1" applyAlignment="1">
      <alignment horizontal="right" vertical="center"/>
    </xf>
    <xf numFmtId="0" fontId="10" fillId="0" borderId="4"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16" xfId="1" applyFont="1" applyBorder="1" applyAlignment="1">
      <alignment horizontal="center" vertical="center"/>
    </xf>
    <xf numFmtId="0" fontId="10" fillId="2" borderId="4" xfId="1" applyFont="1" applyFill="1" applyBorder="1" applyAlignment="1" applyProtection="1">
      <alignment horizontal="center" vertical="center" wrapText="1"/>
      <protection locked="0"/>
    </xf>
    <xf numFmtId="0" fontId="10" fillId="0" borderId="0" xfId="1" applyFont="1" applyAlignment="1">
      <alignment horizontal="center" vertical="center" wrapText="1"/>
    </xf>
    <xf numFmtId="0" fontId="10" fillId="0" borderId="4" xfId="1" applyFont="1" applyBorder="1" applyAlignment="1">
      <alignment horizontal="center" vertical="center"/>
    </xf>
    <xf numFmtId="0" fontId="11" fillId="0" borderId="4" xfId="1" applyFont="1" applyBorder="1" applyAlignment="1">
      <alignment horizontal="center" vertical="center" wrapText="1"/>
    </xf>
    <xf numFmtId="58" fontId="10" fillId="2" borderId="4" xfId="1" applyNumberFormat="1" applyFont="1" applyFill="1" applyBorder="1" applyAlignment="1" applyProtection="1">
      <alignment horizontal="center" vertical="center" wrapText="1"/>
      <protection locked="0"/>
    </xf>
    <xf numFmtId="58" fontId="10" fillId="0" borderId="4" xfId="1" applyNumberFormat="1" applyFont="1" applyBorder="1" applyAlignment="1" applyProtection="1">
      <alignment horizontal="center" vertical="center" wrapText="1"/>
      <protection locked="0"/>
    </xf>
    <xf numFmtId="0" fontId="9" fillId="0" borderId="4" xfId="1" applyFont="1" applyBorder="1" applyAlignment="1">
      <alignment horizontal="center" vertical="center"/>
    </xf>
    <xf numFmtId="0" fontId="14" fillId="3" borderId="4" xfId="2" applyFont="1" applyFill="1" applyBorder="1" applyAlignment="1">
      <alignment horizontal="center" vertical="center"/>
    </xf>
    <xf numFmtId="0" fontId="14" fillId="2" borderId="4" xfId="1" applyFont="1" applyFill="1" applyBorder="1" applyAlignment="1" applyProtection="1">
      <alignment horizontal="center" vertical="center"/>
      <protection locked="0"/>
    </xf>
    <xf numFmtId="176" fontId="10" fillId="2" borderId="10" xfId="1" applyNumberFormat="1" applyFont="1" applyFill="1" applyBorder="1" applyAlignment="1" applyProtection="1">
      <alignment horizontal="center" vertical="center" wrapText="1"/>
      <protection locked="0"/>
    </xf>
    <xf numFmtId="176" fontId="10" fillId="2" borderId="7" xfId="1" applyNumberFormat="1" applyFont="1" applyFill="1" applyBorder="1" applyAlignment="1" applyProtection="1">
      <alignment horizontal="center" vertical="center" wrapText="1"/>
      <protection locked="0"/>
    </xf>
    <xf numFmtId="176" fontId="10" fillId="2" borderId="3" xfId="1" applyNumberFormat="1" applyFont="1" applyFill="1" applyBorder="1" applyAlignment="1" applyProtection="1">
      <alignment horizontal="center" vertical="center" wrapText="1"/>
      <protection locked="0"/>
    </xf>
    <xf numFmtId="0" fontId="2" fillId="0" borderId="0" xfId="1" applyFont="1" applyAlignment="1">
      <alignment horizontal="right" vertical="center" wrapText="1"/>
    </xf>
    <xf numFmtId="0" fontId="14" fillId="3" borderId="14" xfId="2" applyFont="1" applyFill="1" applyBorder="1" applyAlignment="1">
      <alignment horizontal="right" vertical="center"/>
    </xf>
    <xf numFmtId="0" fontId="14" fillId="3" borderId="13" xfId="2" applyFont="1" applyFill="1" applyBorder="1" applyAlignment="1">
      <alignment horizontal="right" vertical="center"/>
    </xf>
    <xf numFmtId="0" fontId="14" fillId="3" borderId="12" xfId="2" applyFont="1" applyFill="1" applyBorder="1" applyAlignment="1">
      <alignment horizontal="right" vertical="center"/>
    </xf>
    <xf numFmtId="0" fontId="11" fillId="0" borderId="4" xfId="1" applyFont="1" applyBorder="1" applyAlignment="1">
      <alignment horizontal="center" vertical="center"/>
    </xf>
    <xf numFmtId="0" fontId="14" fillId="0" borderId="4" xfId="2" applyFont="1" applyBorder="1" applyAlignment="1">
      <alignment horizontal="right" vertical="center"/>
    </xf>
    <xf numFmtId="0" fontId="4" fillId="0" borderId="0" xfId="1" applyFont="1" applyAlignment="1">
      <alignment horizontal="left" vertical="center" wrapText="1"/>
    </xf>
    <xf numFmtId="178" fontId="14" fillId="2" borderId="14" xfId="2" applyNumberFormat="1" applyFont="1" applyFill="1" applyBorder="1" applyAlignment="1" applyProtection="1">
      <alignment horizontal="center" vertical="center"/>
      <protection locked="0"/>
    </xf>
    <xf numFmtId="178" fontId="14" fillId="2" borderId="12" xfId="2" applyNumberFormat="1" applyFont="1" applyFill="1" applyBorder="1" applyAlignment="1" applyProtection="1">
      <alignment horizontal="center" vertical="center"/>
      <protection locked="0"/>
    </xf>
    <xf numFmtId="178" fontId="14" fillId="2" borderId="13" xfId="2" applyNumberFormat="1" applyFont="1" applyFill="1" applyBorder="1" applyAlignment="1" applyProtection="1">
      <alignment horizontal="center" vertical="center"/>
      <protection locked="0"/>
    </xf>
    <xf numFmtId="58" fontId="4" fillId="2" borderId="0" xfId="1" applyNumberFormat="1" applyFont="1" applyFill="1" applyAlignment="1" applyProtection="1">
      <alignment horizontal="center" vertical="center"/>
      <protection locked="0"/>
    </xf>
    <xf numFmtId="176" fontId="9" fillId="2" borderId="9" xfId="1" applyNumberFormat="1" applyFont="1" applyFill="1" applyBorder="1" applyAlignment="1" applyProtection="1">
      <alignment horizontal="right" vertical="center" wrapText="1"/>
      <protection locked="0"/>
    </xf>
    <xf numFmtId="176" fontId="9" fillId="2" borderId="8" xfId="1" applyNumberFormat="1" applyFont="1" applyFill="1" applyBorder="1" applyAlignment="1" applyProtection="1">
      <alignment horizontal="right" vertical="center" wrapText="1"/>
      <protection locked="0"/>
    </xf>
    <xf numFmtId="176" fontId="9" fillId="2" borderId="6" xfId="1" applyNumberFormat="1" applyFont="1" applyFill="1" applyBorder="1" applyAlignment="1" applyProtection="1">
      <alignment horizontal="right" vertical="center" wrapText="1"/>
      <protection locked="0"/>
    </xf>
    <xf numFmtId="176" fontId="9" fillId="2" borderId="5" xfId="1" applyNumberFormat="1" applyFont="1" applyFill="1" applyBorder="1" applyAlignment="1" applyProtection="1">
      <alignment horizontal="right" vertical="center" wrapText="1"/>
      <protection locked="0"/>
    </xf>
    <xf numFmtId="176" fontId="9" fillId="2" borderId="2" xfId="1" applyNumberFormat="1" applyFont="1" applyFill="1" applyBorder="1" applyAlignment="1" applyProtection="1">
      <alignment horizontal="right" vertical="center" wrapText="1"/>
      <protection locked="0"/>
    </xf>
    <xf numFmtId="176" fontId="9" fillId="2" borderId="1" xfId="1" applyNumberFormat="1" applyFont="1" applyFill="1" applyBorder="1" applyAlignment="1" applyProtection="1">
      <alignment horizontal="right" vertical="center" wrapText="1"/>
      <protection locked="0"/>
    </xf>
    <xf numFmtId="0" fontId="18" fillId="0" borderId="13" xfId="1" applyFont="1" applyBorder="1" applyAlignment="1">
      <alignment horizontal="left" vertical="center"/>
    </xf>
    <xf numFmtId="0" fontId="18" fillId="0" borderId="18" xfId="1" applyFont="1" applyBorder="1" applyAlignment="1">
      <alignment horizontal="left" vertical="center"/>
    </xf>
    <xf numFmtId="0" fontId="18" fillId="0" borderId="0" xfId="1" applyFont="1" applyAlignment="1">
      <alignment horizontal="left" vertical="center"/>
    </xf>
    <xf numFmtId="0" fontId="25" fillId="0" borderId="0" xfId="1" applyFont="1" applyAlignment="1">
      <alignment horizontal="center" vertical="center" wrapText="1"/>
    </xf>
    <xf numFmtId="0" fontId="18" fillId="0" borderId="0" xfId="1" applyFont="1" applyAlignment="1">
      <alignment horizontal="center" vertical="center"/>
    </xf>
    <xf numFmtId="0" fontId="18" fillId="0" borderId="0" xfId="1" applyFont="1" applyAlignment="1">
      <alignment horizontal="left" vertical="center" wrapText="1"/>
    </xf>
    <xf numFmtId="0" fontId="18" fillId="0" borderId="0" xfId="1" applyFont="1" applyAlignment="1">
      <alignment horizontal="left" vertical="top" wrapText="1"/>
    </xf>
    <xf numFmtId="0" fontId="35" fillId="0" borderId="0" xfId="1" applyFont="1" applyAlignment="1">
      <alignment horizontal="center" vertical="center"/>
    </xf>
    <xf numFmtId="0" fontId="30" fillId="0" borderId="10" xfId="1" applyFont="1" applyBorder="1" applyAlignment="1">
      <alignment vertical="center" wrapText="1"/>
    </xf>
    <xf numFmtId="0" fontId="30" fillId="0" borderId="4" xfId="1" applyFont="1" applyBorder="1" applyAlignment="1">
      <alignment vertical="center" wrapText="1"/>
    </xf>
    <xf numFmtId="0" fontId="36" fillId="0" borderId="0" xfId="1" applyFont="1" applyAlignment="1">
      <alignment horizontal="center" vertical="center"/>
    </xf>
    <xf numFmtId="0" fontId="5" fillId="0" borderId="0" xfId="1" applyFont="1" applyAlignment="1">
      <alignment horizontal="center" vertical="center" wrapText="1"/>
    </xf>
    <xf numFmtId="0" fontId="14" fillId="0" borderId="4"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23" xfId="1" applyFont="1" applyBorder="1" applyAlignment="1">
      <alignment horizontal="center" vertical="center"/>
    </xf>
    <xf numFmtId="0" fontId="14" fillId="0" borderId="21" xfId="1" applyFont="1" applyBorder="1" applyAlignment="1">
      <alignment horizontal="center" vertical="center" wrapText="1"/>
    </xf>
    <xf numFmtId="0" fontId="14" fillId="0" borderId="20" xfId="1" applyFont="1" applyBorder="1" applyAlignment="1">
      <alignment horizontal="center" vertical="center"/>
    </xf>
    <xf numFmtId="0" fontId="5" fillId="0" borderId="4" xfId="1" applyFont="1" applyBorder="1" applyAlignment="1">
      <alignment horizontal="center" vertical="center" wrapText="1"/>
    </xf>
    <xf numFmtId="0" fontId="5" fillId="0" borderId="4" xfId="1" applyFont="1" applyBorder="1" applyAlignment="1">
      <alignment horizontal="center" vertical="center"/>
    </xf>
    <xf numFmtId="0" fontId="5" fillId="2" borderId="4" xfId="1" applyFont="1" applyFill="1" applyBorder="1" applyAlignment="1" applyProtection="1">
      <alignment horizontal="center" vertical="center" wrapText="1"/>
      <protection locked="0"/>
    </xf>
    <xf numFmtId="177" fontId="14" fillId="5" borderId="11" xfId="2" applyNumberFormat="1" applyFont="1" applyFill="1" applyBorder="1" applyAlignment="1">
      <alignment horizontal="center" vertical="center"/>
    </xf>
    <xf numFmtId="177" fontId="14" fillId="3" borderId="4" xfId="2" applyNumberFormat="1" applyFont="1" applyFill="1" applyBorder="1" applyAlignment="1">
      <alignment horizontal="right" vertical="center"/>
    </xf>
    <xf numFmtId="177" fontId="14" fillId="5" borderId="11" xfId="2" applyNumberFormat="1" applyFont="1" applyFill="1" applyBorder="1" applyAlignment="1">
      <alignment horizontal="right" vertical="center"/>
    </xf>
    <xf numFmtId="0" fontId="42" fillId="0" borderId="3" xfId="1" applyFont="1" applyBorder="1" applyAlignment="1">
      <alignment horizontal="center" vertical="center"/>
    </xf>
    <xf numFmtId="58" fontId="14" fillId="2" borderId="14" xfId="1" applyNumberFormat="1" applyFont="1" applyFill="1" applyBorder="1" applyAlignment="1" applyProtection="1">
      <alignment horizontal="center" vertical="center" wrapText="1"/>
      <protection locked="0"/>
    </xf>
    <xf numFmtId="58" fontId="14" fillId="2" borderId="12" xfId="1" applyNumberFormat="1" applyFont="1" applyFill="1" applyBorder="1" applyAlignment="1" applyProtection="1">
      <alignment horizontal="center" vertical="center" wrapText="1"/>
      <protection locked="0"/>
    </xf>
    <xf numFmtId="0" fontId="14" fillId="0" borderId="14" xfId="1" applyFont="1" applyBorder="1" applyAlignment="1">
      <alignment horizontal="center" vertical="center"/>
    </xf>
    <xf numFmtId="0" fontId="14" fillId="0" borderId="13" xfId="1" applyFont="1" applyBorder="1" applyAlignment="1">
      <alignment horizontal="center" vertical="center"/>
    </xf>
    <xf numFmtId="0" fontId="14" fillId="0" borderId="12" xfId="1" applyFont="1" applyBorder="1" applyAlignment="1">
      <alignment horizontal="center" vertical="center"/>
    </xf>
    <xf numFmtId="0" fontId="42" fillId="2" borderId="7" xfId="1" applyFont="1" applyFill="1" applyBorder="1" applyAlignment="1" applyProtection="1">
      <alignment horizontal="right" vertical="center"/>
      <protection locked="0"/>
    </xf>
    <xf numFmtId="0" fontId="42" fillId="2" borderId="3" xfId="1" applyFont="1" applyFill="1" applyBorder="1" applyAlignment="1" applyProtection="1">
      <alignment horizontal="right" vertical="center"/>
      <protection locked="0"/>
    </xf>
    <xf numFmtId="176" fontId="42" fillId="3" borderId="7" xfId="1" applyNumberFormat="1" applyFont="1" applyFill="1" applyBorder="1" applyAlignment="1">
      <alignment horizontal="right" vertical="center" wrapText="1"/>
    </xf>
    <xf numFmtId="176" fontId="42" fillId="3" borderId="3" xfId="1" applyNumberFormat="1" applyFont="1" applyFill="1" applyBorder="1" applyAlignment="1">
      <alignment horizontal="right" vertical="center" wrapText="1"/>
    </xf>
    <xf numFmtId="176" fontId="42" fillId="2" borderId="7" xfId="1" applyNumberFormat="1" applyFont="1" applyFill="1" applyBorder="1" applyAlignment="1" applyProtection="1">
      <alignment horizontal="right" vertical="center" wrapText="1"/>
      <protection locked="0"/>
    </xf>
    <xf numFmtId="176" fontId="42" fillId="2" borderId="3" xfId="1" applyNumberFormat="1" applyFont="1" applyFill="1" applyBorder="1" applyAlignment="1" applyProtection="1">
      <alignment horizontal="right" vertical="center" wrapText="1"/>
      <protection locked="0"/>
    </xf>
    <xf numFmtId="176" fontId="42" fillId="3" borderId="4" xfId="1" applyNumberFormat="1" applyFont="1" applyFill="1" applyBorder="1" applyAlignment="1">
      <alignment horizontal="right" vertical="center"/>
    </xf>
    <xf numFmtId="0" fontId="42" fillId="3" borderId="4" xfId="1" applyFont="1" applyFill="1" applyBorder="1" applyAlignment="1">
      <alignment horizontal="right" vertical="center"/>
    </xf>
    <xf numFmtId="0" fontId="14" fillId="0" borderId="4" xfId="2" applyFont="1" applyBorder="1" applyAlignment="1">
      <alignment horizontal="center" vertical="center" shrinkToFit="1"/>
    </xf>
    <xf numFmtId="0" fontId="14" fillId="0" borderId="14"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2" xfId="1" applyFont="1" applyBorder="1" applyAlignment="1">
      <alignment horizontal="center" vertical="center" wrapText="1"/>
    </xf>
    <xf numFmtId="0" fontId="5" fillId="0" borderId="14" xfId="1" applyFont="1" applyBorder="1" applyAlignment="1">
      <alignment horizontal="center" vertical="center"/>
    </xf>
    <xf numFmtId="0" fontId="5" fillId="0" borderId="13" xfId="1" applyFont="1" applyBorder="1" applyAlignment="1">
      <alignment horizontal="center" vertical="center"/>
    </xf>
    <xf numFmtId="0" fontId="5" fillId="0" borderId="12" xfId="1" applyFont="1" applyBorder="1" applyAlignment="1">
      <alignment horizontal="center" vertical="center"/>
    </xf>
    <xf numFmtId="0" fontId="4" fillId="0" borderId="0" xfId="1" applyFont="1" applyAlignment="1">
      <alignment horizontal="left" vertical="center"/>
    </xf>
    <xf numFmtId="0" fontId="20" fillId="0" borderId="18" xfId="1" applyFont="1" applyBorder="1" applyAlignment="1">
      <alignment horizontal="left" vertical="center"/>
    </xf>
    <xf numFmtId="0" fontId="20" fillId="0" borderId="13" xfId="1" applyFont="1" applyBorder="1" applyAlignment="1">
      <alignment horizontal="left" vertical="center"/>
    </xf>
    <xf numFmtId="0" fontId="20" fillId="0" borderId="0" xfId="1" applyFont="1">
      <alignment vertical="center"/>
    </xf>
    <xf numFmtId="0" fontId="20" fillId="0" borderId="0" xfId="1" applyFont="1" applyAlignment="1">
      <alignment horizontal="center" vertical="center"/>
    </xf>
  </cellXfs>
  <cellStyles count="4">
    <cellStyle name="桁区切り 2" xfId="3" xr:uid="{EA2CF03B-7E29-48CC-A017-255908981DCF}"/>
    <cellStyle name="標準" xfId="0" builtinId="0"/>
    <cellStyle name="標準 2" xfId="1" xr:uid="{FFB1FB7C-85D7-483F-9C38-1FD7348D6F38}"/>
    <cellStyle name="標準 2 2" xfId="2" xr:uid="{2A0F17F6-A06A-4436-B14C-71EDDB0FB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076D7-65FC-4169-9EC0-E22D3E857E1B}">
  <sheetPr>
    <pageSetUpPr fitToPage="1"/>
  </sheetPr>
  <dimension ref="A1:AI45"/>
  <sheetViews>
    <sheetView tabSelected="1" view="pageBreakPreview" zoomScale="70" zoomScaleNormal="85" zoomScaleSheetLayoutView="70" workbookViewId="0">
      <selection activeCell="J9" sqref="J9"/>
    </sheetView>
  </sheetViews>
  <sheetFormatPr defaultColWidth="14.125" defaultRowHeight="18.75" customHeight="1"/>
  <cols>
    <col min="1" max="1" width="4.25" style="1" customWidth="1"/>
    <col min="2" max="2" width="4.625" style="1" customWidth="1"/>
    <col min="3" max="8" width="19.875" style="1" customWidth="1"/>
    <col min="9" max="9" width="4.5" style="1" customWidth="1"/>
    <col min="10" max="10" width="19.5" style="1" customWidth="1"/>
    <col min="11" max="20" width="12.75" style="1" customWidth="1"/>
    <col min="21" max="21" width="14" style="1" customWidth="1"/>
    <col min="22" max="22" width="13.625" style="1" customWidth="1"/>
    <col min="23" max="23" width="23.375" style="1" customWidth="1"/>
    <col min="24" max="24" width="18.875" style="1" customWidth="1"/>
    <col min="25" max="25" width="4.25" style="1" customWidth="1"/>
    <col min="26" max="26" width="18.875" style="1" customWidth="1"/>
    <col min="27" max="27" width="5.75" style="1" customWidth="1"/>
    <col min="28" max="28" width="15.75" style="1" customWidth="1"/>
    <col min="29" max="30" width="14.875" style="1" customWidth="1"/>
    <col min="31" max="31" width="14.125" style="1"/>
    <col min="32" max="32" width="22.625" style="1" customWidth="1"/>
    <col min="33" max="33" width="16.625" style="1" customWidth="1"/>
    <col min="34" max="34" width="2.5" style="1" customWidth="1"/>
    <col min="35" max="36" width="14.125" style="1"/>
    <col min="37" max="37" width="19.75" style="1" bestFit="1" customWidth="1"/>
    <col min="38" max="38" width="14.125" style="1"/>
    <col min="39" max="39" width="19.75" style="1" bestFit="1" customWidth="1"/>
    <col min="40" max="16384" width="14.125" style="1"/>
  </cols>
  <sheetData>
    <row r="1" spans="1:35" ht="29.25" customHeight="1">
      <c r="A1" s="2" t="s">
        <v>109</v>
      </c>
    </row>
    <row r="2" spans="1:35" ht="59.25" customHeight="1">
      <c r="A2" s="45" t="s">
        <v>48</v>
      </c>
      <c r="C2" s="43"/>
      <c r="D2" s="43"/>
      <c r="E2" s="164" t="s">
        <v>124</v>
      </c>
      <c r="F2" s="164"/>
      <c r="G2" s="164"/>
      <c r="H2" s="164"/>
      <c r="I2" s="164"/>
      <c r="J2" s="164"/>
      <c r="K2" s="164"/>
      <c r="S2" s="25"/>
      <c r="T2" s="25"/>
      <c r="U2" s="2"/>
      <c r="V2" s="2"/>
      <c r="W2" s="2"/>
      <c r="X2" s="2"/>
      <c r="Y2" s="43"/>
      <c r="Z2" s="43"/>
      <c r="AA2" s="43"/>
      <c r="AB2" s="43"/>
      <c r="AE2" s="43"/>
      <c r="AF2" s="43"/>
      <c r="AG2" s="43"/>
    </row>
    <row r="3" spans="1:35" ht="12" customHeight="1">
      <c r="B3" s="45"/>
      <c r="C3" s="43"/>
      <c r="D3" s="43"/>
      <c r="E3" s="43"/>
      <c r="F3" s="43"/>
      <c r="G3" s="43"/>
      <c r="H3" s="43"/>
      <c r="I3" s="43"/>
      <c r="J3" s="43"/>
      <c r="S3" s="25"/>
      <c r="T3" s="25"/>
      <c r="U3" s="2"/>
      <c r="V3" s="2"/>
      <c r="W3" s="2"/>
      <c r="X3" s="2"/>
    </row>
    <row r="4" spans="1:35" ht="48" customHeight="1">
      <c r="B4" s="3" t="s">
        <v>47</v>
      </c>
      <c r="C4" s="43"/>
      <c r="D4" s="43"/>
      <c r="E4" s="43"/>
      <c r="F4" s="43"/>
      <c r="G4" s="43"/>
      <c r="H4" s="43"/>
      <c r="I4" s="43"/>
      <c r="J4" s="43"/>
      <c r="S4" s="25"/>
      <c r="T4" s="25"/>
    </row>
    <row r="5" spans="1:35" ht="48" customHeight="1">
      <c r="B5" s="45"/>
      <c r="C5" s="168"/>
      <c r="D5" s="168"/>
      <c r="E5" s="127"/>
      <c r="F5" s="127"/>
      <c r="G5" s="127"/>
      <c r="H5" s="43"/>
      <c r="I5" s="43"/>
      <c r="J5" s="43"/>
      <c r="S5" s="25"/>
      <c r="T5" s="25"/>
    </row>
    <row r="6" spans="1:35" ht="12" customHeight="1">
      <c r="B6" s="45"/>
      <c r="C6" s="44"/>
      <c r="D6" s="44"/>
      <c r="E6" s="44"/>
      <c r="F6" s="44"/>
      <c r="G6" s="44"/>
      <c r="H6" s="43"/>
      <c r="I6" s="43"/>
      <c r="J6" s="43"/>
      <c r="U6" s="43"/>
      <c r="V6" s="43"/>
      <c r="W6" s="43"/>
      <c r="X6" s="43"/>
      <c r="Y6" s="43"/>
      <c r="Z6" s="43"/>
      <c r="AA6" s="43"/>
      <c r="AB6" s="38"/>
      <c r="AE6" s="38"/>
      <c r="AF6" s="37"/>
      <c r="AG6" s="37"/>
    </row>
    <row r="7" spans="1:35" ht="48.75" customHeight="1" thickBot="1">
      <c r="B7" s="3" t="s">
        <v>45</v>
      </c>
    </row>
    <row r="8" spans="1:35" ht="62.45" customHeight="1" thickBot="1">
      <c r="B8" s="40"/>
      <c r="C8" s="144" t="s">
        <v>44</v>
      </c>
      <c r="D8" s="145"/>
      <c r="E8" s="42">
        <f>Q16+X32+F38</f>
        <v>0</v>
      </c>
      <c r="F8" s="41" t="s">
        <v>43</v>
      </c>
    </row>
    <row r="9" spans="1:35" ht="21" customHeight="1">
      <c r="B9" s="40"/>
      <c r="C9" s="35"/>
      <c r="D9" s="38"/>
      <c r="E9" s="39"/>
      <c r="F9" s="39"/>
      <c r="G9" s="25"/>
      <c r="AB9" s="38"/>
      <c r="AE9" s="38"/>
      <c r="AF9" s="37"/>
      <c r="AG9" s="37"/>
    </row>
    <row r="10" spans="1:35" ht="48.75" customHeight="1">
      <c r="B10" s="3" t="s">
        <v>42</v>
      </c>
      <c r="AG10" s="4"/>
    </row>
    <row r="11" spans="1:35" ht="31.5" customHeight="1">
      <c r="B11" s="2" t="s">
        <v>41</v>
      </c>
      <c r="C11" s="3"/>
      <c r="Q11" s="11" t="s">
        <v>9</v>
      </c>
    </row>
    <row r="12" spans="1:35" s="25" customFormat="1" ht="33" customHeight="1">
      <c r="B12" s="143" t="s">
        <v>40</v>
      </c>
      <c r="C12" s="143"/>
      <c r="D12" s="143" t="s">
        <v>39</v>
      </c>
      <c r="E12" s="143" t="s">
        <v>38</v>
      </c>
      <c r="F12" s="143" t="s">
        <v>37</v>
      </c>
      <c r="G12" s="148" t="s">
        <v>36</v>
      </c>
      <c r="H12" s="149" t="s">
        <v>35</v>
      </c>
      <c r="I12" s="149"/>
      <c r="J12" s="149"/>
      <c r="K12" s="149"/>
      <c r="L12" s="149"/>
      <c r="M12" s="149"/>
      <c r="N12" s="149"/>
      <c r="O12" s="149"/>
      <c r="P12" s="149"/>
      <c r="Q12" s="149"/>
      <c r="AB12" s="147"/>
      <c r="AC12" s="147"/>
      <c r="AD12" s="147"/>
      <c r="AE12" s="35"/>
      <c r="AF12" s="35"/>
      <c r="AG12" s="35"/>
      <c r="AH12" s="35"/>
      <c r="AI12" s="35"/>
    </row>
    <row r="13" spans="1:35" s="25" customFormat="1" ht="39.75" customHeight="1">
      <c r="B13" s="143"/>
      <c r="C13" s="143"/>
      <c r="D13" s="143"/>
      <c r="E13" s="143"/>
      <c r="F13" s="143"/>
      <c r="G13" s="148"/>
      <c r="H13" s="149" t="s">
        <v>34</v>
      </c>
      <c r="I13" s="149"/>
      <c r="J13" s="149"/>
      <c r="K13" s="148" t="s">
        <v>130</v>
      </c>
      <c r="L13" s="148"/>
      <c r="M13" s="148"/>
      <c r="N13" s="148"/>
      <c r="O13" s="148"/>
      <c r="P13" s="148"/>
      <c r="Q13" s="148"/>
      <c r="AB13" s="35"/>
      <c r="AC13" s="35"/>
      <c r="AD13" s="35"/>
      <c r="AE13" s="35"/>
      <c r="AF13" s="35"/>
      <c r="AG13" s="35"/>
      <c r="AH13" s="35"/>
      <c r="AI13" s="35"/>
    </row>
    <row r="14" spans="1:35" s="25" customFormat="1" ht="103.5" customHeight="1">
      <c r="B14" s="143"/>
      <c r="C14" s="143"/>
      <c r="D14" s="143"/>
      <c r="E14" s="143"/>
      <c r="F14" s="143"/>
      <c r="G14" s="148"/>
      <c r="H14" s="149"/>
      <c r="I14" s="149"/>
      <c r="J14" s="149"/>
      <c r="K14" s="36" t="s">
        <v>33</v>
      </c>
      <c r="L14" s="36" t="s">
        <v>32</v>
      </c>
      <c r="M14" s="36" t="s">
        <v>31</v>
      </c>
      <c r="N14" s="36" t="s">
        <v>30</v>
      </c>
      <c r="O14" s="36" t="s">
        <v>29</v>
      </c>
      <c r="P14" s="36" t="s">
        <v>28</v>
      </c>
      <c r="Q14" s="36" t="s">
        <v>27</v>
      </c>
      <c r="AF14" s="29"/>
      <c r="AG14" s="29"/>
      <c r="AH14" s="29"/>
      <c r="AI14" s="35"/>
    </row>
    <row r="15" spans="1:35" s="25" customFormat="1" ht="64.5" hidden="1" customHeight="1">
      <c r="B15" s="34" t="s">
        <v>26</v>
      </c>
      <c r="C15" s="32" t="s">
        <v>25</v>
      </c>
      <c r="D15" s="32" t="s">
        <v>24</v>
      </c>
      <c r="E15" s="33" t="s">
        <v>23</v>
      </c>
      <c r="F15" s="32" t="s">
        <v>22</v>
      </c>
      <c r="G15" s="31">
        <v>44743</v>
      </c>
      <c r="H15" s="9">
        <f>G15</f>
        <v>44743</v>
      </c>
      <c r="I15" s="28" t="s">
        <v>20</v>
      </c>
      <c r="J15" s="9">
        <v>44926</v>
      </c>
      <c r="K15" s="27">
        <v>150000</v>
      </c>
      <c r="L15" s="27">
        <v>150000</v>
      </c>
      <c r="M15" s="27">
        <v>150000</v>
      </c>
      <c r="N15" s="27">
        <v>150000</v>
      </c>
      <c r="O15" s="27">
        <v>150000</v>
      </c>
      <c r="P15" s="27">
        <v>150000</v>
      </c>
      <c r="Q15" s="27">
        <f>SUM(K15:P15)</f>
        <v>900000</v>
      </c>
      <c r="AB15" s="26"/>
      <c r="AC15" s="29"/>
      <c r="AD15" s="30"/>
      <c r="AE15" s="26"/>
      <c r="AF15" s="29"/>
      <c r="AG15" s="26"/>
    </row>
    <row r="16" spans="1:35" s="25" customFormat="1" ht="63.75" customHeight="1">
      <c r="B16" s="146"/>
      <c r="C16" s="146"/>
      <c r="D16" s="135"/>
      <c r="E16" s="135"/>
      <c r="F16" s="135"/>
      <c r="G16" s="8" t="s">
        <v>21</v>
      </c>
      <c r="H16" s="8" t="str">
        <f>G16</f>
        <v>　年　月　日</v>
      </c>
      <c r="I16" s="28" t="s">
        <v>20</v>
      </c>
      <c r="J16" s="8" t="s">
        <v>0</v>
      </c>
      <c r="K16" s="136"/>
      <c r="L16" s="136"/>
      <c r="M16" s="136"/>
      <c r="N16" s="136"/>
      <c r="O16" s="136"/>
      <c r="P16" s="136"/>
      <c r="Q16" s="133">
        <f>SUM(K16:P16)</f>
        <v>0</v>
      </c>
      <c r="AB16" s="26"/>
      <c r="AE16" s="26"/>
      <c r="AG16" s="26"/>
    </row>
    <row r="17" spans="1:24" s="5" customFormat="1" ht="18.75" customHeight="1"/>
    <row r="18" spans="1:24" s="5" customFormat="1" ht="7.5" customHeight="1">
      <c r="B18" s="6"/>
      <c r="C18" s="1"/>
    </row>
    <row r="19" spans="1:24" s="5" customFormat="1" ht="30" customHeight="1">
      <c r="B19" s="6" t="s">
        <v>19</v>
      </c>
      <c r="D19" s="24"/>
      <c r="E19" s="107" t="s">
        <v>112</v>
      </c>
      <c r="F19" s="24"/>
      <c r="G19" s="24"/>
      <c r="H19" s="24"/>
      <c r="I19" s="24"/>
      <c r="J19" s="24"/>
      <c r="K19" s="24"/>
      <c r="L19" s="24"/>
      <c r="M19" s="24"/>
      <c r="N19" s="24"/>
      <c r="O19" s="24"/>
      <c r="P19" s="24"/>
      <c r="Q19" s="24"/>
      <c r="R19" s="24"/>
      <c r="X19" s="113" t="s">
        <v>118</v>
      </c>
    </row>
    <row r="20" spans="1:24" s="5" customFormat="1" ht="18.75" customHeight="1">
      <c r="B20" s="159" t="s">
        <v>18</v>
      </c>
      <c r="C20" s="160"/>
      <c r="D20" s="161"/>
      <c r="E20" s="165" t="s">
        <v>107</v>
      </c>
      <c r="F20" s="166"/>
      <c r="G20" s="165" t="s">
        <v>107</v>
      </c>
      <c r="H20" s="166"/>
      <c r="I20" s="165" t="s">
        <v>107</v>
      </c>
      <c r="J20" s="167"/>
      <c r="K20" s="167"/>
      <c r="L20" s="166"/>
      <c r="M20" s="165" t="s">
        <v>107</v>
      </c>
      <c r="N20" s="167"/>
      <c r="O20" s="167"/>
      <c r="P20" s="166"/>
      <c r="Q20" s="165" t="s">
        <v>107</v>
      </c>
      <c r="R20" s="167"/>
      <c r="S20" s="167"/>
      <c r="T20" s="166"/>
      <c r="U20" s="165" t="s">
        <v>107</v>
      </c>
      <c r="V20" s="167"/>
      <c r="W20" s="166"/>
      <c r="X20" s="23" t="s">
        <v>17</v>
      </c>
    </row>
    <row r="21" spans="1:24" s="5" customFormat="1" ht="18.75" customHeight="1">
      <c r="B21" s="153" t="s">
        <v>16</v>
      </c>
      <c r="C21" s="153"/>
      <c r="D21" s="22" t="s">
        <v>15</v>
      </c>
      <c r="E21" s="21" t="s">
        <v>14</v>
      </c>
      <c r="F21" s="21" t="s">
        <v>13</v>
      </c>
      <c r="G21" s="21" t="s">
        <v>14</v>
      </c>
      <c r="H21" s="21" t="s">
        <v>13</v>
      </c>
      <c r="I21" s="140" t="s">
        <v>14</v>
      </c>
      <c r="J21" s="140"/>
      <c r="K21" s="140" t="s">
        <v>13</v>
      </c>
      <c r="L21" s="140"/>
      <c r="M21" s="140" t="s">
        <v>14</v>
      </c>
      <c r="N21" s="140"/>
      <c r="O21" s="140" t="s">
        <v>13</v>
      </c>
      <c r="P21" s="140"/>
      <c r="Q21" s="140" t="s">
        <v>14</v>
      </c>
      <c r="R21" s="140"/>
      <c r="S21" s="140" t="s">
        <v>13</v>
      </c>
      <c r="T21" s="140"/>
      <c r="U21" s="140" t="s">
        <v>14</v>
      </c>
      <c r="V21" s="140"/>
      <c r="W21" s="21" t="s">
        <v>13</v>
      </c>
      <c r="X21" s="109"/>
    </row>
    <row r="22" spans="1:24" s="5" customFormat="1" ht="18.75" customHeight="1">
      <c r="A22" s="12">
        <v>1</v>
      </c>
      <c r="B22" s="154"/>
      <c r="C22" s="154"/>
      <c r="D22" s="20"/>
      <c r="E22" s="19"/>
      <c r="F22" s="18">
        <f>D22*E22</f>
        <v>0</v>
      </c>
      <c r="G22" s="19"/>
      <c r="H22" s="18">
        <f>G22*D22</f>
        <v>0</v>
      </c>
      <c r="I22" s="141"/>
      <c r="J22" s="141"/>
      <c r="K22" s="142">
        <f>D22*I22</f>
        <v>0</v>
      </c>
      <c r="L22" s="142"/>
      <c r="M22" s="141"/>
      <c r="N22" s="141"/>
      <c r="O22" s="142">
        <f>D22*M22</f>
        <v>0</v>
      </c>
      <c r="P22" s="142"/>
      <c r="Q22" s="141"/>
      <c r="R22" s="141"/>
      <c r="S22" s="142">
        <f>D22*Q22</f>
        <v>0</v>
      </c>
      <c r="T22" s="142"/>
      <c r="U22" s="141"/>
      <c r="V22" s="141"/>
      <c r="W22" s="18">
        <f>D22*U22</f>
        <v>0</v>
      </c>
      <c r="X22" s="109"/>
    </row>
    <row r="23" spans="1:24" s="5" customFormat="1" ht="18.75" customHeight="1">
      <c r="A23" s="12">
        <v>2</v>
      </c>
      <c r="B23" s="154"/>
      <c r="C23" s="154"/>
      <c r="D23" s="106"/>
      <c r="E23" s="19"/>
      <c r="F23" s="18">
        <f t="shared" ref="F23:F31" si="0">D23*E23</f>
        <v>0</v>
      </c>
      <c r="G23" s="19"/>
      <c r="H23" s="18">
        <f t="shared" ref="H23:H31" si="1">G23*D23</f>
        <v>0</v>
      </c>
      <c r="I23" s="141"/>
      <c r="J23" s="141"/>
      <c r="K23" s="142">
        <f>D23*I23</f>
        <v>0</v>
      </c>
      <c r="L23" s="142"/>
      <c r="M23" s="141"/>
      <c r="N23" s="141"/>
      <c r="O23" s="142">
        <f t="shared" ref="O23:O31" si="2">D23*M23</f>
        <v>0</v>
      </c>
      <c r="P23" s="142"/>
      <c r="Q23" s="141"/>
      <c r="R23" s="141"/>
      <c r="S23" s="142">
        <f t="shared" ref="S23:S31" si="3">D23*Q23</f>
        <v>0</v>
      </c>
      <c r="T23" s="142"/>
      <c r="U23" s="141"/>
      <c r="V23" s="141"/>
      <c r="W23" s="18">
        <f t="shared" ref="W23:W31" si="4">D23*U23</f>
        <v>0</v>
      </c>
      <c r="X23" s="109"/>
    </row>
    <row r="24" spans="1:24" s="5" customFormat="1" ht="18.75" customHeight="1">
      <c r="A24" s="12">
        <v>3</v>
      </c>
      <c r="B24" s="154"/>
      <c r="C24" s="154"/>
      <c r="D24" s="106"/>
      <c r="E24" s="19"/>
      <c r="F24" s="18">
        <f t="shared" si="0"/>
        <v>0</v>
      </c>
      <c r="G24" s="19"/>
      <c r="H24" s="18">
        <f t="shared" si="1"/>
        <v>0</v>
      </c>
      <c r="I24" s="141"/>
      <c r="J24" s="141"/>
      <c r="K24" s="142">
        <f t="shared" ref="K24:K31" si="5">D24*I24</f>
        <v>0</v>
      </c>
      <c r="L24" s="142"/>
      <c r="M24" s="141"/>
      <c r="N24" s="141"/>
      <c r="O24" s="142">
        <f t="shared" si="2"/>
        <v>0</v>
      </c>
      <c r="P24" s="142"/>
      <c r="Q24" s="141"/>
      <c r="R24" s="141"/>
      <c r="S24" s="142">
        <f t="shared" si="3"/>
        <v>0</v>
      </c>
      <c r="T24" s="142"/>
      <c r="U24" s="141"/>
      <c r="V24" s="141"/>
      <c r="W24" s="18">
        <f t="shared" si="4"/>
        <v>0</v>
      </c>
      <c r="X24" s="109"/>
    </row>
    <row r="25" spans="1:24" s="5" customFormat="1" ht="18.75" customHeight="1">
      <c r="A25" s="12">
        <v>4</v>
      </c>
      <c r="B25" s="154"/>
      <c r="C25" s="154"/>
      <c r="D25" s="106"/>
      <c r="E25" s="19"/>
      <c r="F25" s="18">
        <f t="shared" si="0"/>
        <v>0</v>
      </c>
      <c r="G25" s="19"/>
      <c r="H25" s="18">
        <f t="shared" si="1"/>
        <v>0</v>
      </c>
      <c r="I25" s="141"/>
      <c r="J25" s="141"/>
      <c r="K25" s="142">
        <f t="shared" si="5"/>
        <v>0</v>
      </c>
      <c r="L25" s="142"/>
      <c r="M25" s="141"/>
      <c r="N25" s="141"/>
      <c r="O25" s="142">
        <f t="shared" si="2"/>
        <v>0</v>
      </c>
      <c r="P25" s="142"/>
      <c r="Q25" s="141"/>
      <c r="R25" s="141"/>
      <c r="S25" s="142">
        <f t="shared" si="3"/>
        <v>0</v>
      </c>
      <c r="T25" s="142"/>
      <c r="U25" s="141"/>
      <c r="V25" s="141"/>
      <c r="W25" s="18">
        <f t="shared" si="4"/>
        <v>0</v>
      </c>
      <c r="X25" s="109"/>
    </row>
    <row r="26" spans="1:24" s="5" customFormat="1" ht="18.75" customHeight="1">
      <c r="A26" s="12">
        <v>5</v>
      </c>
      <c r="B26" s="154"/>
      <c r="C26" s="154"/>
      <c r="D26" s="106"/>
      <c r="E26" s="19"/>
      <c r="F26" s="18">
        <f t="shared" si="0"/>
        <v>0</v>
      </c>
      <c r="G26" s="19"/>
      <c r="H26" s="18">
        <f t="shared" si="1"/>
        <v>0</v>
      </c>
      <c r="I26" s="141"/>
      <c r="J26" s="141"/>
      <c r="K26" s="142">
        <f t="shared" si="5"/>
        <v>0</v>
      </c>
      <c r="L26" s="142"/>
      <c r="M26" s="141"/>
      <c r="N26" s="141"/>
      <c r="O26" s="142">
        <f t="shared" si="2"/>
        <v>0</v>
      </c>
      <c r="P26" s="142"/>
      <c r="Q26" s="141"/>
      <c r="R26" s="141"/>
      <c r="S26" s="142">
        <f t="shared" si="3"/>
        <v>0</v>
      </c>
      <c r="T26" s="142"/>
      <c r="U26" s="141"/>
      <c r="V26" s="141"/>
      <c r="W26" s="18">
        <f t="shared" si="4"/>
        <v>0</v>
      </c>
      <c r="X26" s="109"/>
    </row>
    <row r="27" spans="1:24" s="5" customFormat="1" ht="18.75" customHeight="1">
      <c r="A27" s="12">
        <v>6</v>
      </c>
      <c r="B27" s="154"/>
      <c r="C27" s="154"/>
      <c r="D27" s="106"/>
      <c r="E27" s="19"/>
      <c r="F27" s="18">
        <f t="shared" si="0"/>
        <v>0</v>
      </c>
      <c r="G27" s="19"/>
      <c r="H27" s="18">
        <f t="shared" si="1"/>
        <v>0</v>
      </c>
      <c r="I27" s="141"/>
      <c r="J27" s="141"/>
      <c r="K27" s="142">
        <f t="shared" si="5"/>
        <v>0</v>
      </c>
      <c r="L27" s="142"/>
      <c r="M27" s="141"/>
      <c r="N27" s="141"/>
      <c r="O27" s="142">
        <f t="shared" si="2"/>
        <v>0</v>
      </c>
      <c r="P27" s="142"/>
      <c r="Q27" s="141"/>
      <c r="R27" s="141"/>
      <c r="S27" s="142">
        <f t="shared" si="3"/>
        <v>0</v>
      </c>
      <c r="T27" s="142"/>
      <c r="U27" s="141"/>
      <c r="V27" s="141"/>
      <c r="W27" s="18">
        <f t="shared" si="4"/>
        <v>0</v>
      </c>
      <c r="X27" s="109"/>
    </row>
    <row r="28" spans="1:24" s="5" customFormat="1" ht="18.75" customHeight="1">
      <c r="A28" s="12">
        <v>7</v>
      </c>
      <c r="B28" s="154"/>
      <c r="C28" s="154"/>
      <c r="D28" s="106"/>
      <c r="E28" s="19"/>
      <c r="F28" s="18">
        <f t="shared" si="0"/>
        <v>0</v>
      </c>
      <c r="G28" s="19"/>
      <c r="H28" s="18">
        <f t="shared" si="1"/>
        <v>0</v>
      </c>
      <c r="I28" s="141"/>
      <c r="J28" s="141"/>
      <c r="K28" s="142">
        <f t="shared" si="5"/>
        <v>0</v>
      </c>
      <c r="L28" s="142"/>
      <c r="M28" s="141"/>
      <c r="N28" s="141"/>
      <c r="O28" s="142">
        <f t="shared" si="2"/>
        <v>0</v>
      </c>
      <c r="P28" s="142"/>
      <c r="Q28" s="141"/>
      <c r="R28" s="141"/>
      <c r="S28" s="142">
        <f t="shared" si="3"/>
        <v>0</v>
      </c>
      <c r="T28" s="142"/>
      <c r="U28" s="141"/>
      <c r="V28" s="141"/>
      <c r="W28" s="18">
        <f t="shared" si="4"/>
        <v>0</v>
      </c>
      <c r="X28" s="109"/>
    </row>
    <row r="29" spans="1:24" s="5" customFormat="1" ht="18.75" customHeight="1">
      <c r="A29" s="12">
        <v>8</v>
      </c>
      <c r="B29" s="154"/>
      <c r="C29" s="154"/>
      <c r="D29" s="106"/>
      <c r="E29" s="19"/>
      <c r="F29" s="18">
        <f t="shared" si="0"/>
        <v>0</v>
      </c>
      <c r="G29" s="19"/>
      <c r="H29" s="18">
        <f t="shared" si="1"/>
        <v>0</v>
      </c>
      <c r="I29" s="141"/>
      <c r="J29" s="141"/>
      <c r="K29" s="142">
        <f t="shared" si="5"/>
        <v>0</v>
      </c>
      <c r="L29" s="142"/>
      <c r="M29" s="141"/>
      <c r="N29" s="141"/>
      <c r="O29" s="142">
        <f t="shared" si="2"/>
        <v>0</v>
      </c>
      <c r="P29" s="142"/>
      <c r="Q29" s="141"/>
      <c r="R29" s="141"/>
      <c r="S29" s="142">
        <f t="shared" si="3"/>
        <v>0</v>
      </c>
      <c r="T29" s="142"/>
      <c r="U29" s="141"/>
      <c r="V29" s="141"/>
      <c r="W29" s="18">
        <f t="shared" si="4"/>
        <v>0</v>
      </c>
      <c r="X29" s="109"/>
    </row>
    <row r="30" spans="1:24" s="5" customFormat="1" ht="18.75" customHeight="1">
      <c r="A30" s="12">
        <v>9</v>
      </c>
      <c r="B30" s="154"/>
      <c r="C30" s="154"/>
      <c r="D30" s="106"/>
      <c r="E30" s="19"/>
      <c r="F30" s="18">
        <f t="shared" si="0"/>
        <v>0</v>
      </c>
      <c r="G30" s="19"/>
      <c r="H30" s="18">
        <f t="shared" si="1"/>
        <v>0</v>
      </c>
      <c r="I30" s="141"/>
      <c r="J30" s="141"/>
      <c r="K30" s="142">
        <f t="shared" si="5"/>
        <v>0</v>
      </c>
      <c r="L30" s="142"/>
      <c r="M30" s="141"/>
      <c r="N30" s="141"/>
      <c r="O30" s="142">
        <f t="shared" si="2"/>
        <v>0</v>
      </c>
      <c r="P30" s="142"/>
      <c r="Q30" s="141"/>
      <c r="R30" s="141"/>
      <c r="S30" s="142">
        <f t="shared" si="3"/>
        <v>0</v>
      </c>
      <c r="T30" s="142"/>
      <c r="U30" s="141"/>
      <c r="V30" s="141"/>
      <c r="W30" s="18">
        <f t="shared" si="4"/>
        <v>0</v>
      </c>
      <c r="X30" s="109"/>
    </row>
    <row r="31" spans="1:24" s="5" customFormat="1" ht="18.75" customHeight="1">
      <c r="A31" s="12">
        <v>10</v>
      </c>
      <c r="B31" s="154"/>
      <c r="C31" s="154"/>
      <c r="D31" s="106"/>
      <c r="E31" s="19"/>
      <c r="F31" s="18">
        <f t="shared" si="0"/>
        <v>0</v>
      </c>
      <c r="G31" s="19"/>
      <c r="H31" s="18">
        <f t="shared" si="1"/>
        <v>0</v>
      </c>
      <c r="I31" s="141"/>
      <c r="J31" s="141"/>
      <c r="K31" s="142">
        <f t="shared" si="5"/>
        <v>0</v>
      </c>
      <c r="L31" s="142"/>
      <c r="M31" s="141"/>
      <c r="N31" s="141"/>
      <c r="O31" s="142">
        <f t="shared" si="2"/>
        <v>0</v>
      </c>
      <c r="P31" s="142"/>
      <c r="Q31" s="141"/>
      <c r="R31" s="141"/>
      <c r="S31" s="142">
        <f t="shared" si="3"/>
        <v>0</v>
      </c>
      <c r="T31" s="142"/>
      <c r="U31" s="141"/>
      <c r="V31" s="141"/>
      <c r="W31" s="18">
        <f t="shared" si="4"/>
        <v>0</v>
      </c>
      <c r="X31" s="109"/>
    </row>
    <row r="32" spans="1:24" s="15" customFormat="1" ht="18.75" customHeight="1">
      <c r="B32" s="163" t="s">
        <v>12</v>
      </c>
      <c r="C32" s="163"/>
      <c r="D32" s="17"/>
      <c r="E32" s="16">
        <f>SUM(E22:E31)</f>
        <v>0</v>
      </c>
      <c r="F32" s="16">
        <f>SUM(F22:F31)</f>
        <v>0</v>
      </c>
      <c r="G32" s="16">
        <f>SUM(G22:G31)</f>
        <v>0</v>
      </c>
      <c r="H32" s="16">
        <f>SUM(H22:H31)</f>
        <v>0</v>
      </c>
      <c r="I32" s="142">
        <f>SUM(I22:J31)</f>
        <v>0</v>
      </c>
      <c r="J32" s="142"/>
      <c r="K32" s="142">
        <f>SUM(K22:L31)</f>
        <v>0</v>
      </c>
      <c r="L32" s="142"/>
      <c r="M32" s="142">
        <f>SUM(M22:N31)</f>
        <v>0</v>
      </c>
      <c r="N32" s="142"/>
      <c r="O32" s="142">
        <f>SUM(O22:P31)</f>
        <v>0</v>
      </c>
      <c r="P32" s="142"/>
      <c r="Q32" s="142">
        <f>SUM(Q22:R31)</f>
        <v>0</v>
      </c>
      <c r="R32" s="142"/>
      <c r="S32" s="142">
        <f>SUM(S22:T31)</f>
        <v>0</v>
      </c>
      <c r="T32" s="142"/>
      <c r="U32" s="142">
        <f>SUM(U22:V31)</f>
        <v>0</v>
      </c>
      <c r="V32" s="142"/>
      <c r="W32" s="16">
        <f>SUM(W22:W31)</f>
        <v>0</v>
      </c>
      <c r="X32" s="108">
        <f>F32+H32+K32+O32+S32+W32</f>
        <v>0</v>
      </c>
    </row>
    <row r="33" spans="2:33" s="5" customFormat="1" ht="21" customHeight="1">
      <c r="B33" s="6"/>
      <c r="C33" s="1"/>
      <c r="X33" s="113" t="s">
        <v>121</v>
      </c>
      <c r="Y33" s="12"/>
    </row>
    <row r="34" spans="2:33" s="5" customFormat="1" ht="26.25" customHeight="1">
      <c r="B34" s="6" t="s">
        <v>10</v>
      </c>
      <c r="C34" s="1"/>
      <c r="G34" s="11" t="s">
        <v>9</v>
      </c>
    </row>
    <row r="35" spans="2:33" s="5" customFormat="1" ht="18.75" customHeight="1">
      <c r="B35" s="162" t="s">
        <v>8</v>
      </c>
      <c r="C35" s="162"/>
      <c r="D35" s="162"/>
      <c r="E35" s="162"/>
      <c r="F35" s="162"/>
      <c r="G35" s="162"/>
    </row>
    <row r="36" spans="2:33" s="5" customFormat="1" ht="18.75" customHeight="1">
      <c r="B36" s="149" t="s">
        <v>7</v>
      </c>
      <c r="C36" s="149"/>
      <c r="D36" s="149"/>
      <c r="E36" s="149" t="s">
        <v>6</v>
      </c>
      <c r="F36" s="148" t="s">
        <v>5</v>
      </c>
      <c r="G36" s="148"/>
    </row>
    <row r="37" spans="2:33" s="5" customFormat="1" ht="96.75" customHeight="1">
      <c r="B37" s="149"/>
      <c r="C37" s="149"/>
      <c r="D37" s="149"/>
      <c r="E37" s="149"/>
      <c r="F37" s="149" t="s">
        <v>108</v>
      </c>
      <c r="G37" s="149"/>
    </row>
    <row r="38" spans="2:33" s="5" customFormat="1" ht="18.75" customHeight="1">
      <c r="B38" s="152" t="s">
        <v>4</v>
      </c>
      <c r="C38" s="152"/>
      <c r="D38" s="10" t="s">
        <v>3</v>
      </c>
      <c r="E38" s="155"/>
      <c r="F38" s="169"/>
      <c r="G38" s="170"/>
    </row>
    <row r="39" spans="2:33" s="5" customFormat="1" ht="60" hidden="1" customHeight="1">
      <c r="B39" s="151" t="s">
        <v>2</v>
      </c>
      <c r="C39" s="151"/>
      <c r="D39" s="9" t="s">
        <v>1</v>
      </c>
      <c r="E39" s="156"/>
      <c r="F39" s="171"/>
      <c r="G39" s="172"/>
    </row>
    <row r="40" spans="2:33" s="5" customFormat="1" ht="60" customHeight="1">
      <c r="B40" s="150" t="s">
        <v>0</v>
      </c>
      <c r="C40" s="150"/>
      <c r="D40" s="8" t="s">
        <v>0</v>
      </c>
      <c r="E40" s="157"/>
      <c r="F40" s="173"/>
      <c r="G40" s="174"/>
    </row>
    <row r="41" spans="2:33" s="5" customFormat="1" ht="18.75" customHeight="1">
      <c r="B41" s="6"/>
      <c r="C41" s="1"/>
    </row>
    <row r="42" spans="2:33" ht="18.75" customHeight="1">
      <c r="B42" s="2"/>
      <c r="U42" s="7"/>
    </row>
    <row r="43" spans="2:33" s="5" customFormat="1" ht="18.75" customHeight="1">
      <c r="B43" s="6"/>
      <c r="C43" s="1"/>
    </row>
    <row r="44" spans="2:33" ht="15.75" customHeight="1">
      <c r="U44" s="158"/>
      <c r="V44" s="158"/>
      <c r="W44" s="158"/>
      <c r="AG44" s="4"/>
    </row>
    <row r="45" spans="2:33" ht="45" customHeight="1">
      <c r="B45" s="3"/>
      <c r="G45" s="2"/>
    </row>
  </sheetData>
  <sheetProtection algorithmName="SHA-512" hashValue="Pd3Oqj9Wx6d7iD2/D+7vnttdmc/kcL1U5bFdX3uqm/sTbRsKhOF6NMSEcikv70D/p3L1PIE/kmdibm90hHwa0A==" saltValue="rV5lxmDycrPaYce1XRsGSQ==" spinCount="100000" sheet="1" objects="1" scenarios="1"/>
  <mergeCells count="127">
    <mergeCell ref="E2:K2"/>
    <mergeCell ref="G20:H20"/>
    <mergeCell ref="E20:F20"/>
    <mergeCell ref="I20:L20"/>
    <mergeCell ref="M20:P20"/>
    <mergeCell ref="Q20:T20"/>
    <mergeCell ref="U20:W20"/>
    <mergeCell ref="C5:D5"/>
    <mergeCell ref="F38:G40"/>
    <mergeCell ref="S32:T32"/>
    <mergeCell ref="Q32:R32"/>
    <mergeCell ref="M32:N32"/>
    <mergeCell ref="U32:V32"/>
    <mergeCell ref="S26:T26"/>
    <mergeCell ref="S27:T27"/>
    <mergeCell ref="S28:T28"/>
    <mergeCell ref="O32:P32"/>
    <mergeCell ref="O22:P22"/>
    <mergeCell ref="O23:P23"/>
    <mergeCell ref="O24:P24"/>
    <mergeCell ref="O25:P25"/>
    <mergeCell ref="O21:P21"/>
    <mergeCell ref="S21:T21"/>
    <mergeCell ref="S22:T22"/>
    <mergeCell ref="U44:W44"/>
    <mergeCell ref="B20:D20"/>
    <mergeCell ref="K13:Q13"/>
    <mergeCell ref="H12:Q12"/>
    <mergeCell ref="B35:G35"/>
    <mergeCell ref="F36:G36"/>
    <mergeCell ref="F37:G37"/>
    <mergeCell ref="B32:C32"/>
    <mergeCell ref="U21:V21"/>
    <mergeCell ref="U22:V22"/>
    <mergeCell ref="U23:V23"/>
    <mergeCell ref="U24:V24"/>
    <mergeCell ref="U25:V25"/>
    <mergeCell ref="U26:V26"/>
    <mergeCell ref="U27:V27"/>
    <mergeCell ref="U28:V28"/>
    <mergeCell ref="U29:V29"/>
    <mergeCell ref="U30:V30"/>
    <mergeCell ref="U31:V31"/>
    <mergeCell ref="S29:T29"/>
    <mergeCell ref="S30:T30"/>
    <mergeCell ref="S31:T31"/>
    <mergeCell ref="M31:N31"/>
    <mergeCell ref="O26:P26"/>
    <mergeCell ref="O27:P27"/>
    <mergeCell ref="O28:P28"/>
    <mergeCell ref="O29:P29"/>
    <mergeCell ref="O30:P30"/>
    <mergeCell ref="O31:P31"/>
    <mergeCell ref="S23:T23"/>
    <mergeCell ref="S24:T24"/>
    <mergeCell ref="S25:T25"/>
    <mergeCell ref="Q26:R26"/>
    <mergeCell ref="Q27:R27"/>
    <mergeCell ref="Q28:R28"/>
    <mergeCell ref="Q29:R29"/>
    <mergeCell ref="M23:N23"/>
    <mergeCell ref="B40:C40"/>
    <mergeCell ref="B39:C39"/>
    <mergeCell ref="B38:C38"/>
    <mergeCell ref="K26:L26"/>
    <mergeCell ref="K27:L27"/>
    <mergeCell ref="B21:C21"/>
    <mergeCell ref="I21:J21"/>
    <mergeCell ref="K22:L22"/>
    <mergeCell ref="K23:L23"/>
    <mergeCell ref="K24:L24"/>
    <mergeCell ref="K21:L21"/>
    <mergeCell ref="B29:C29"/>
    <mergeCell ref="B30:C30"/>
    <mergeCell ref="B31:C31"/>
    <mergeCell ref="B22:C22"/>
    <mergeCell ref="B23:C23"/>
    <mergeCell ref="B24:C24"/>
    <mergeCell ref="B25:C25"/>
    <mergeCell ref="B26:C26"/>
    <mergeCell ref="B27:C27"/>
    <mergeCell ref="B28:C28"/>
    <mergeCell ref="E38:E40"/>
    <mergeCell ref="B36:D37"/>
    <mergeCell ref="K28:L28"/>
    <mergeCell ref="E36:E37"/>
    <mergeCell ref="I22:J22"/>
    <mergeCell ref="I32:J32"/>
    <mergeCell ref="I28:J28"/>
    <mergeCell ref="I26:J26"/>
    <mergeCell ref="I25:J25"/>
    <mergeCell ref="I24:J24"/>
    <mergeCell ref="I23:J23"/>
    <mergeCell ref="I27:J27"/>
    <mergeCell ref="F12:F14"/>
    <mergeCell ref="C8:D8"/>
    <mergeCell ref="B12:C14"/>
    <mergeCell ref="B16:C16"/>
    <mergeCell ref="AB12:AD12"/>
    <mergeCell ref="G12:G14"/>
    <mergeCell ref="H13:J14"/>
    <mergeCell ref="D12:D14"/>
    <mergeCell ref="E12:E14"/>
    <mergeCell ref="M21:N21"/>
    <mergeCell ref="M22:N22"/>
    <mergeCell ref="I29:J29"/>
    <mergeCell ref="K32:L32"/>
    <mergeCell ref="Q21:R21"/>
    <mergeCell ref="Q22:R22"/>
    <mergeCell ref="Q23:R23"/>
    <mergeCell ref="Q24:R24"/>
    <mergeCell ref="Q30:R30"/>
    <mergeCell ref="K25:L25"/>
    <mergeCell ref="I31:J31"/>
    <mergeCell ref="I30:J30"/>
    <mergeCell ref="M24:N24"/>
    <mergeCell ref="M25:N25"/>
    <mergeCell ref="M26:N26"/>
    <mergeCell ref="M27:N27"/>
    <mergeCell ref="M28:N28"/>
    <mergeCell ref="M29:N29"/>
    <mergeCell ref="Q31:R31"/>
    <mergeCell ref="Q25:R25"/>
    <mergeCell ref="K29:L29"/>
    <mergeCell ref="K30:L30"/>
    <mergeCell ref="K31:L31"/>
    <mergeCell ref="M30:N30"/>
  </mergeCells>
  <phoneticPr fontId="3"/>
  <printOptions horizontalCentered="1"/>
  <pageMargins left="0.51181102362204722" right="0.51181102362204722" top="0.74803149606299213" bottom="0.32"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EC995-E3AA-4B26-9BB0-E7E168F05E77}">
  <sheetPr>
    <pageSetUpPr fitToPage="1"/>
  </sheetPr>
  <dimension ref="A1:AG31"/>
  <sheetViews>
    <sheetView view="pageBreakPreview" zoomScaleNormal="100" zoomScaleSheetLayoutView="100" workbookViewId="0">
      <selection activeCell="AJ13" sqref="AJ13"/>
    </sheetView>
  </sheetViews>
  <sheetFormatPr defaultColWidth="3.375" defaultRowHeight="27" customHeight="1"/>
  <cols>
    <col min="1" max="1" width="1" style="46" customWidth="1"/>
    <col min="2" max="16384" width="3.375" style="46"/>
  </cols>
  <sheetData>
    <row r="1" spans="1:33" s="57" customFormat="1" ht="27" customHeight="1">
      <c r="B1" s="58" t="s">
        <v>110</v>
      </c>
    </row>
    <row r="2" spans="1:33" ht="27" customHeight="1">
      <c r="A2" s="51"/>
    </row>
    <row r="3" spans="1:33" ht="27" customHeight="1">
      <c r="A3" s="178" t="s">
        <v>59</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56"/>
      <c r="AB3" s="56"/>
      <c r="AC3" s="56"/>
      <c r="AD3" s="56"/>
      <c r="AE3" s="56"/>
      <c r="AF3" s="56"/>
      <c r="AG3" s="55"/>
    </row>
    <row r="4" spans="1:33" ht="27" customHeight="1">
      <c r="A4" s="50"/>
      <c r="B4" s="50"/>
      <c r="D4" s="50"/>
      <c r="E4" s="50"/>
      <c r="F4" s="50"/>
      <c r="G4" s="50"/>
      <c r="H4" s="50"/>
      <c r="I4" s="50"/>
      <c r="J4" s="50"/>
      <c r="K4" s="50"/>
      <c r="L4" s="50"/>
      <c r="M4" s="50"/>
      <c r="N4" s="50"/>
      <c r="O4" s="50"/>
      <c r="P4" s="50"/>
      <c r="Q4" s="50"/>
      <c r="R4" s="50"/>
      <c r="S4" s="50"/>
      <c r="T4" s="50"/>
      <c r="U4" s="50"/>
      <c r="V4" s="50"/>
      <c r="W4" s="50"/>
      <c r="X4" s="50"/>
      <c r="Y4" s="50"/>
      <c r="AA4" s="50"/>
      <c r="AB4" s="50"/>
      <c r="AC4" s="50"/>
      <c r="AD4" s="50"/>
      <c r="AE4" s="50"/>
      <c r="AF4" s="50"/>
      <c r="AG4" s="50"/>
    </row>
    <row r="5" spans="1:33" ht="27" customHeight="1">
      <c r="A5" s="50"/>
      <c r="B5" s="180" t="s">
        <v>58</v>
      </c>
      <c r="C5" s="180"/>
      <c r="D5" s="180"/>
      <c r="E5" s="180"/>
      <c r="F5" s="180"/>
      <c r="G5" s="180"/>
      <c r="H5" s="180"/>
      <c r="I5" s="180"/>
      <c r="J5" s="180"/>
      <c r="K5" s="180"/>
      <c r="L5" s="180"/>
      <c r="M5" s="180"/>
      <c r="N5" s="180"/>
      <c r="O5" s="180"/>
      <c r="P5" s="180"/>
      <c r="Q5" s="180"/>
      <c r="R5" s="180"/>
      <c r="S5" s="180"/>
      <c r="T5" s="180"/>
      <c r="U5" s="180"/>
      <c r="V5" s="180"/>
      <c r="W5" s="180"/>
      <c r="X5" s="180"/>
      <c r="Y5" s="180"/>
      <c r="Z5" s="180"/>
      <c r="AA5" s="50"/>
      <c r="AB5" s="50"/>
      <c r="AC5" s="50"/>
      <c r="AD5" s="50"/>
      <c r="AE5" s="50"/>
      <c r="AF5" s="50"/>
      <c r="AG5" s="50"/>
    </row>
    <row r="6" spans="1:33" ht="27" customHeight="1">
      <c r="A6" s="53"/>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54"/>
      <c r="AB6" s="54"/>
      <c r="AC6" s="54"/>
      <c r="AD6" s="54"/>
      <c r="AE6" s="53"/>
      <c r="AF6" s="53"/>
      <c r="AG6" s="53"/>
    </row>
    <row r="7" spans="1:33" ht="27" customHeight="1">
      <c r="B7" s="180"/>
      <c r="C7" s="180"/>
      <c r="D7" s="180"/>
      <c r="E7" s="180"/>
      <c r="F7" s="180"/>
      <c r="G7" s="180"/>
      <c r="H7" s="180"/>
      <c r="I7" s="180"/>
      <c r="J7" s="180"/>
      <c r="K7" s="180"/>
      <c r="L7" s="180"/>
      <c r="M7" s="180"/>
      <c r="N7" s="180"/>
      <c r="O7" s="180"/>
      <c r="P7" s="180"/>
      <c r="Q7" s="180"/>
      <c r="R7" s="180"/>
      <c r="S7" s="180"/>
      <c r="T7" s="180"/>
      <c r="U7" s="180"/>
      <c r="V7" s="180"/>
      <c r="W7" s="180"/>
      <c r="X7" s="180"/>
      <c r="Y7" s="180"/>
      <c r="Z7" s="180"/>
    </row>
    <row r="8" spans="1:33" s="51" customFormat="1" ht="27" customHeight="1">
      <c r="B8" s="179" t="s">
        <v>57</v>
      </c>
      <c r="C8" s="179"/>
      <c r="D8" s="179"/>
      <c r="E8" s="179"/>
      <c r="F8" s="179"/>
      <c r="G8" s="179"/>
      <c r="H8" s="179"/>
      <c r="I8" s="179"/>
      <c r="J8" s="179"/>
      <c r="K8" s="179"/>
      <c r="L8" s="179"/>
      <c r="M8" s="179"/>
      <c r="N8" s="179"/>
      <c r="O8" s="179"/>
      <c r="P8" s="179"/>
      <c r="Q8" s="179"/>
      <c r="R8" s="179"/>
      <c r="S8" s="179"/>
      <c r="T8" s="179"/>
      <c r="U8" s="179"/>
      <c r="V8" s="179"/>
      <c r="W8" s="179"/>
      <c r="X8" s="179"/>
      <c r="Y8" s="179"/>
      <c r="Z8" s="179"/>
    </row>
    <row r="9" spans="1:33" s="51" customFormat="1" ht="27" customHeight="1"/>
    <row r="10" spans="1:33" s="51" customFormat="1" ht="27" customHeight="1">
      <c r="B10" s="181" t="s">
        <v>56</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row>
    <row r="11" spans="1:33" s="51" customFormat="1" ht="27" customHeight="1">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row>
    <row r="12" spans="1:33" s="51" customFormat="1" ht="27" customHeight="1">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row>
    <row r="13" spans="1:33" s="51" customFormat="1" ht="27" customHeight="1">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row>
    <row r="14" spans="1:33" s="51" customFormat="1" ht="27" customHeight="1">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row>
    <row r="15" spans="1:33" s="51" customFormat="1" ht="27" customHeight="1">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row>
    <row r="16" spans="1:33" s="51" customFormat="1" ht="27" customHeight="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row>
    <row r="17" spans="1:26" s="51" customFormat="1" ht="27" customHeight="1">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spans="1:26" s="51" customFormat="1" ht="27" customHeight="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spans="1:26" s="51" customFormat="1" ht="27" customHeight="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spans="1:26" s="51" customFormat="1" ht="27" customHeight="1">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spans="1:26" s="51" customFormat="1" ht="93.75" customHeight="1">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spans="1:26" ht="27" customHeight="1">
      <c r="A22" s="50"/>
      <c r="B22" s="51"/>
      <c r="C22" s="51"/>
      <c r="D22" s="51"/>
      <c r="E22" s="51"/>
      <c r="F22" s="51"/>
      <c r="G22" s="51"/>
      <c r="H22" s="51"/>
      <c r="I22" s="51"/>
      <c r="J22" s="51"/>
      <c r="K22" s="51"/>
      <c r="L22" s="51"/>
      <c r="M22" s="50"/>
      <c r="N22" s="51"/>
      <c r="O22" s="51"/>
      <c r="P22" s="51"/>
      <c r="Q22" s="51"/>
      <c r="R22" s="51"/>
      <c r="S22" s="51"/>
      <c r="T22" s="179" t="s">
        <v>55</v>
      </c>
      <c r="U22" s="179"/>
      <c r="V22" s="179"/>
      <c r="W22" s="179"/>
      <c r="X22" s="179"/>
      <c r="Y22" s="179"/>
    </row>
    <row r="23" spans="1:26" ht="27" customHeight="1">
      <c r="A23" s="50"/>
      <c r="B23" s="177" t="s">
        <v>54</v>
      </c>
      <c r="C23" s="177"/>
      <c r="D23" s="177"/>
      <c r="E23" s="177"/>
      <c r="F23" s="177"/>
      <c r="G23" s="177"/>
      <c r="H23" s="51"/>
      <c r="I23" s="51"/>
      <c r="J23" s="51"/>
      <c r="K23" s="51"/>
      <c r="L23" s="51"/>
      <c r="M23" s="50"/>
      <c r="N23" s="51"/>
      <c r="O23" s="51"/>
      <c r="P23" s="51"/>
      <c r="Q23" s="51"/>
      <c r="R23" s="51"/>
      <c r="S23" s="51"/>
      <c r="T23" s="51"/>
      <c r="U23" s="51"/>
      <c r="V23" s="51"/>
      <c r="W23" s="51"/>
      <c r="X23" s="51"/>
      <c r="Y23" s="51"/>
    </row>
    <row r="24" spans="1:26" ht="27" customHeight="1">
      <c r="A24" s="50"/>
      <c r="B24" s="51"/>
      <c r="C24" s="51"/>
      <c r="D24" s="51"/>
      <c r="F24" s="48"/>
      <c r="G24" s="176" t="s">
        <v>53</v>
      </c>
      <c r="H24" s="176"/>
      <c r="I24" s="176"/>
      <c r="J24" s="176"/>
      <c r="K24" s="176"/>
      <c r="L24" s="176"/>
      <c r="M24" s="176"/>
      <c r="N24" s="176"/>
      <c r="O24" s="176"/>
      <c r="P24" s="176"/>
      <c r="Q24" s="176"/>
      <c r="R24" s="176"/>
      <c r="S24" s="176"/>
      <c r="T24" s="176"/>
      <c r="U24" s="176"/>
      <c r="V24" s="48"/>
      <c r="W24" s="48"/>
      <c r="X24" s="48"/>
      <c r="Y24" s="52"/>
    </row>
    <row r="25" spans="1:26" ht="27" customHeight="1">
      <c r="A25" s="50"/>
      <c r="B25" s="51"/>
      <c r="C25" s="51"/>
      <c r="D25" s="51"/>
      <c r="F25" s="48"/>
      <c r="G25" s="175" t="s">
        <v>52</v>
      </c>
      <c r="H25" s="175"/>
      <c r="I25" s="175"/>
      <c r="J25" s="175"/>
      <c r="K25" s="175"/>
      <c r="L25" s="175"/>
      <c r="M25" s="175"/>
      <c r="N25" s="175"/>
      <c r="O25" s="175"/>
      <c r="P25" s="175"/>
      <c r="Q25" s="175"/>
      <c r="R25" s="175"/>
      <c r="S25" s="175"/>
      <c r="T25" s="175"/>
      <c r="U25" s="175"/>
      <c r="V25" s="48"/>
      <c r="W25" s="48"/>
      <c r="X25" s="48"/>
      <c r="Y25" s="52"/>
    </row>
    <row r="26" spans="1:26" ht="27" customHeight="1">
      <c r="A26" s="50"/>
      <c r="B26" s="51"/>
      <c r="C26" s="51"/>
      <c r="D26" s="51"/>
      <c r="F26" s="48"/>
      <c r="G26" s="175" t="s">
        <v>51</v>
      </c>
      <c r="H26" s="175"/>
      <c r="I26" s="175"/>
      <c r="J26" s="175"/>
      <c r="K26" s="175"/>
      <c r="L26" s="175"/>
      <c r="M26" s="175"/>
      <c r="N26" s="175"/>
      <c r="O26" s="175"/>
      <c r="P26" s="175"/>
      <c r="Q26" s="175"/>
      <c r="R26" s="175"/>
      <c r="S26" s="175"/>
      <c r="T26" s="175"/>
      <c r="U26" s="175"/>
      <c r="V26" s="48"/>
      <c r="W26" s="48"/>
      <c r="X26" s="48"/>
      <c r="Y26" s="48"/>
    </row>
    <row r="27" spans="1:26" ht="27" customHeight="1">
      <c r="A27" s="50"/>
      <c r="B27" s="51"/>
      <c r="C27" s="51"/>
      <c r="D27" s="51"/>
      <c r="F27" s="48"/>
      <c r="G27" s="175" t="s">
        <v>50</v>
      </c>
      <c r="H27" s="175"/>
      <c r="I27" s="175"/>
      <c r="J27" s="175"/>
      <c r="K27" s="175"/>
      <c r="L27" s="175"/>
      <c r="M27" s="175"/>
      <c r="N27" s="175"/>
      <c r="O27" s="175"/>
      <c r="P27" s="175"/>
      <c r="Q27" s="175"/>
      <c r="R27" s="175"/>
      <c r="S27" s="175"/>
      <c r="T27" s="175"/>
      <c r="U27" s="175"/>
      <c r="V27" s="48"/>
      <c r="W27" s="48"/>
      <c r="X27" s="48"/>
      <c r="Y27" s="48"/>
    </row>
    <row r="28" spans="1:26" ht="27" customHeight="1">
      <c r="A28" s="50"/>
      <c r="B28" s="50"/>
      <c r="C28" s="50"/>
      <c r="D28" s="50"/>
      <c r="F28" s="48"/>
      <c r="G28" s="176" t="s">
        <v>49</v>
      </c>
      <c r="H28" s="176"/>
      <c r="I28" s="176"/>
      <c r="J28" s="176"/>
      <c r="K28" s="176"/>
      <c r="L28" s="176"/>
      <c r="M28" s="176"/>
      <c r="N28" s="176"/>
      <c r="O28" s="176"/>
      <c r="P28" s="176"/>
      <c r="Q28" s="176"/>
      <c r="R28" s="176"/>
      <c r="S28" s="176"/>
      <c r="T28" s="176"/>
      <c r="U28" s="49"/>
      <c r="V28" s="48"/>
      <c r="W28" s="48"/>
      <c r="X28" s="48"/>
      <c r="Y28" s="48"/>
    </row>
    <row r="29" spans="1:26" ht="9" customHeight="1">
      <c r="E29" s="47"/>
    </row>
    <row r="31" spans="1:26" ht="27" customHeight="1">
      <c r="E31" s="47"/>
    </row>
  </sheetData>
  <mergeCells count="11">
    <mergeCell ref="B23:G23"/>
    <mergeCell ref="A3:Z3"/>
    <mergeCell ref="T22:Y22"/>
    <mergeCell ref="B8:Z8"/>
    <mergeCell ref="B5:Z7"/>
    <mergeCell ref="B10:Z21"/>
    <mergeCell ref="G26:U26"/>
    <mergeCell ref="G27:U27"/>
    <mergeCell ref="G28:T28"/>
    <mergeCell ref="G24:U24"/>
    <mergeCell ref="G25:U25"/>
  </mergeCells>
  <phoneticPr fontId="3"/>
  <pageMargins left="0.62992125984251968" right="0.23622047244094491" top="0.74803149606299213" bottom="0.3937007874015748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55697-7392-478C-9305-D36A0482B157}">
  <sheetPr>
    <pageSetUpPr fitToPage="1"/>
  </sheetPr>
  <dimension ref="A1:I28"/>
  <sheetViews>
    <sheetView view="pageBreakPreview" zoomScaleNormal="100" zoomScaleSheetLayoutView="100" workbookViewId="0">
      <selection activeCell="G8" sqref="G8"/>
    </sheetView>
  </sheetViews>
  <sheetFormatPr defaultColWidth="9" defaultRowHeight="33.75" customHeight="1"/>
  <cols>
    <col min="1" max="1" width="1" style="59" customWidth="1"/>
    <col min="2" max="2" width="4.375" style="59" customWidth="1"/>
    <col min="3" max="3" width="72.75" style="59" customWidth="1"/>
    <col min="4" max="4" width="14.25" style="60" customWidth="1"/>
    <col min="5" max="5" width="0.75" style="60" customWidth="1"/>
    <col min="6" max="9" width="13.875" style="60" customWidth="1"/>
    <col min="10" max="16384" width="9" style="59"/>
  </cols>
  <sheetData>
    <row r="1" spans="1:5" s="60" customFormat="1" ht="24">
      <c r="B1" s="58" t="s">
        <v>129</v>
      </c>
      <c r="C1" s="139"/>
    </row>
    <row r="2" spans="1:5" ht="24">
      <c r="B2" s="51"/>
      <c r="C2" s="76"/>
      <c r="D2" s="68" t="s">
        <v>84</v>
      </c>
      <c r="E2" s="59"/>
    </row>
    <row r="3" spans="1:5" ht="24">
      <c r="B3" s="51"/>
      <c r="C3" s="76"/>
      <c r="D3" s="110"/>
      <c r="E3" s="73"/>
    </row>
    <row r="4" spans="1:5" ht="24">
      <c r="B4" s="51"/>
      <c r="C4" s="76"/>
      <c r="D4" s="75"/>
      <c r="E4" s="75"/>
    </row>
    <row r="5" spans="1:5" ht="25.5">
      <c r="A5" s="185" t="s">
        <v>83</v>
      </c>
      <c r="B5" s="185"/>
      <c r="C5" s="185"/>
      <c r="D5" s="185"/>
      <c r="E5" s="74"/>
    </row>
    <row r="6" spans="1:5" s="61" customFormat="1" ht="19.5">
      <c r="D6" s="60"/>
      <c r="E6" s="60"/>
    </row>
    <row r="7" spans="1:5" s="61" customFormat="1" ht="19.5">
      <c r="B7" s="73"/>
      <c r="C7" s="73"/>
    </row>
    <row r="8" spans="1:5" s="60" customFormat="1" ht="24">
      <c r="A8" s="182" t="s">
        <v>82</v>
      </c>
      <c r="B8" s="182"/>
      <c r="C8" s="182"/>
      <c r="D8" s="182"/>
    </row>
    <row r="9" spans="1:5" s="60" customFormat="1" ht="24">
      <c r="A9" s="72"/>
      <c r="B9" s="72"/>
      <c r="C9" s="72"/>
      <c r="D9" s="72"/>
    </row>
    <row r="10" spans="1:5" s="61" customFormat="1" ht="19.5">
      <c r="D10" s="71" t="s">
        <v>81</v>
      </c>
    </row>
    <row r="11" spans="1:5" s="61" customFormat="1" ht="30" customHeight="1">
      <c r="B11" s="183" t="s">
        <v>80</v>
      </c>
      <c r="C11" s="184"/>
      <c r="D11" s="111"/>
    </row>
    <row r="12" spans="1:5" s="61" customFormat="1" ht="30" customHeight="1">
      <c r="B12" s="70" t="s">
        <v>79</v>
      </c>
      <c r="C12" s="69" t="s">
        <v>78</v>
      </c>
      <c r="D12" s="111"/>
    </row>
    <row r="13" spans="1:5" s="61" customFormat="1" ht="30" customHeight="1">
      <c r="B13" s="68" t="s">
        <v>11</v>
      </c>
      <c r="C13" s="69" t="s">
        <v>77</v>
      </c>
      <c r="D13" s="111"/>
    </row>
    <row r="14" spans="1:5" s="61" customFormat="1" ht="30" customHeight="1">
      <c r="B14" s="68" t="s">
        <v>76</v>
      </c>
      <c r="C14" s="69" t="s">
        <v>75</v>
      </c>
      <c r="D14" s="111"/>
    </row>
    <row r="15" spans="1:5" s="61" customFormat="1" ht="30" customHeight="1">
      <c r="B15" s="68" t="s">
        <v>74</v>
      </c>
      <c r="C15" s="69" t="s">
        <v>73</v>
      </c>
      <c r="D15" s="112"/>
    </row>
    <row r="16" spans="1:5" s="61" customFormat="1" ht="30" customHeight="1">
      <c r="B16" s="68" t="s">
        <v>72</v>
      </c>
      <c r="C16" s="67" t="s">
        <v>71</v>
      </c>
      <c r="D16" s="112"/>
    </row>
    <row r="17" spans="2:9" s="61" customFormat="1" ht="30" customHeight="1">
      <c r="B17" s="68" t="s">
        <v>70</v>
      </c>
      <c r="C17" s="67" t="s">
        <v>69</v>
      </c>
      <c r="D17" s="112"/>
    </row>
    <row r="18" spans="2:9" s="61" customFormat="1" ht="30" customHeight="1">
      <c r="B18" s="68" t="s">
        <v>68</v>
      </c>
      <c r="C18" s="67" t="s">
        <v>67</v>
      </c>
      <c r="D18" s="112"/>
    </row>
    <row r="19" spans="2:9" s="61" customFormat="1" ht="30" customHeight="1">
      <c r="B19" s="68" t="s">
        <v>66</v>
      </c>
      <c r="C19" s="67" t="s">
        <v>65</v>
      </c>
      <c r="D19" s="112"/>
    </row>
    <row r="20" spans="2:9" s="61" customFormat="1" ht="30" customHeight="1">
      <c r="B20" s="68" t="s">
        <v>64</v>
      </c>
      <c r="C20" s="67" t="s">
        <v>63</v>
      </c>
      <c r="D20" s="110"/>
    </row>
    <row r="21" spans="2:9" s="61" customFormat="1" ht="19.5">
      <c r="B21" s="59" t="s">
        <v>62</v>
      </c>
    </row>
    <row r="22" spans="2:9" s="61" customFormat="1" ht="19.5">
      <c r="B22" s="59" t="s">
        <v>61</v>
      </c>
    </row>
    <row r="23" spans="2:9" s="64" customFormat="1" ht="18.75" customHeight="1">
      <c r="B23" s="66" t="s">
        <v>60</v>
      </c>
      <c r="D23" s="65"/>
      <c r="E23" s="65"/>
      <c r="F23" s="65"/>
      <c r="G23" s="65"/>
      <c r="H23" s="65"/>
      <c r="I23" s="65"/>
    </row>
    <row r="24" spans="2:9" s="61" customFormat="1" ht="19.5"/>
    <row r="25" spans="2:9" s="61" customFormat="1" ht="19.5">
      <c r="B25" s="63"/>
    </row>
    <row r="26" spans="2:9" s="61" customFormat="1" ht="19.5">
      <c r="B26" s="62"/>
    </row>
    <row r="27" spans="2:9" s="58" customFormat="1" ht="14.25"/>
    <row r="28" spans="2:9" s="58" customFormat="1" ht="14.25"/>
  </sheetData>
  <mergeCells count="3">
    <mergeCell ref="A8:D8"/>
    <mergeCell ref="B11:C11"/>
    <mergeCell ref="A5:D5"/>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33158-BE56-4877-9FE0-6849E6E68D16}">
  <sheetPr>
    <pageSetUpPr fitToPage="1"/>
  </sheetPr>
  <dimension ref="A1:AM40"/>
  <sheetViews>
    <sheetView view="pageBreakPreview" zoomScale="80" zoomScaleNormal="85" zoomScaleSheetLayoutView="80" workbookViewId="0">
      <selection activeCell="K15" sqref="K15"/>
    </sheetView>
  </sheetViews>
  <sheetFormatPr defaultColWidth="14.125" defaultRowHeight="18.75" customHeight="1"/>
  <cols>
    <col min="1" max="1" width="4.125" style="1" customWidth="1"/>
    <col min="2" max="2" width="4.625" style="1" customWidth="1"/>
    <col min="3" max="6" width="19.875" style="1" customWidth="1"/>
    <col min="7" max="7" width="20.5" style="1" customWidth="1"/>
    <col min="8" max="8" width="20.625" style="1" customWidth="1"/>
    <col min="9" max="9" width="4.5" style="1" customWidth="1"/>
    <col min="10" max="10" width="19.5" style="1" customWidth="1"/>
    <col min="11" max="20" width="12.75" style="1" customWidth="1"/>
    <col min="21" max="21" width="14" style="1" customWidth="1"/>
    <col min="22" max="22" width="13.625" style="1" customWidth="1"/>
    <col min="23" max="23" width="23.375" style="1" customWidth="1"/>
    <col min="24" max="24" width="18.875" style="1" customWidth="1"/>
    <col min="25" max="25" width="4.25" style="1" customWidth="1"/>
    <col min="26" max="26" width="18.875" style="1" customWidth="1"/>
    <col min="27" max="27" width="5.75" style="1" customWidth="1"/>
    <col min="28" max="28" width="7" style="1" customWidth="1"/>
    <col min="29" max="30" width="14.875" style="1" customWidth="1"/>
    <col min="31" max="31" width="14.125" style="1"/>
    <col min="32" max="32" width="22.625" style="1" customWidth="1"/>
    <col min="33" max="33" width="16.625" style="1" customWidth="1"/>
    <col min="34" max="34" width="2.5" style="1" customWidth="1"/>
    <col min="35" max="36" width="14.125" style="1"/>
    <col min="37" max="37" width="19.75" style="1" bestFit="1" customWidth="1"/>
    <col min="38" max="38" width="14.125" style="1"/>
    <col min="39" max="39" width="19.75" style="1" bestFit="1" customWidth="1"/>
    <col min="40" max="16384" width="14.125" style="1"/>
  </cols>
  <sheetData>
    <row r="1" spans="1:39" s="12" customFormat="1" ht="28.5" customHeight="1">
      <c r="A1" s="3" t="s">
        <v>90</v>
      </c>
      <c r="C1" s="90"/>
    </row>
    <row r="2" spans="1:39" s="12" customFormat="1" ht="37.5" customHeight="1">
      <c r="B2" s="45" t="s">
        <v>89</v>
      </c>
      <c r="C2" s="40"/>
      <c r="D2" s="40"/>
      <c r="Y2" s="40"/>
      <c r="Z2" s="40"/>
      <c r="AA2" s="40"/>
      <c r="AB2" s="40"/>
      <c r="AE2" s="40"/>
      <c r="AF2" s="40"/>
      <c r="AG2" s="40"/>
    </row>
    <row r="3" spans="1:39" s="12" customFormat="1" ht="30.75" customHeight="1">
      <c r="B3" s="90"/>
      <c r="C3" s="219" t="s">
        <v>123</v>
      </c>
      <c r="D3" s="219"/>
      <c r="E3" s="219"/>
      <c r="F3" s="219"/>
      <c r="G3" s="219"/>
      <c r="H3" s="219"/>
      <c r="I3" s="126"/>
      <c r="J3" s="126"/>
      <c r="K3" s="126"/>
    </row>
    <row r="4" spans="1:39" s="12" customFormat="1" ht="24.75" customHeight="1">
      <c r="B4" s="3" t="s">
        <v>88</v>
      </c>
      <c r="C4" s="40"/>
      <c r="D4" s="40"/>
      <c r="E4" s="40"/>
      <c r="F4" s="40"/>
      <c r="G4" s="40"/>
      <c r="H4" s="40"/>
      <c r="I4" s="40"/>
      <c r="J4" s="40"/>
    </row>
    <row r="5" spans="1:39" s="12" customFormat="1" ht="29.25" customHeight="1">
      <c r="B5" s="90"/>
      <c r="C5" s="168" t="s">
        <v>46</v>
      </c>
      <c r="D5" s="168"/>
      <c r="E5" s="127"/>
      <c r="F5" s="127"/>
      <c r="G5" s="127"/>
      <c r="H5" s="40"/>
      <c r="I5" s="40"/>
      <c r="J5" s="40"/>
    </row>
    <row r="6" spans="1:39" s="12" customFormat="1" ht="12" customHeight="1">
      <c r="B6" s="90"/>
      <c r="C6" s="95"/>
      <c r="D6" s="95"/>
      <c r="E6" s="95"/>
      <c r="F6" s="95"/>
      <c r="G6" s="95"/>
      <c r="H6" s="40"/>
      <c r="I6" s="40"/>
      <c r="J6" s="40"/>
      <c r="U6" s="40"/>
      <c r="V6" s="40"/>
      <c r="W6" s="40"/>
      <c r="X6" s="40"/>
      <c r="Y6" s="40"/>
      <c r="Z6" s="40"/>
      <c r="AA6" s="40"/>
      <c r="AB6" s="40"/>
      <c r="AE6" s="40"/>
      <c r="AF6" s="40"/>
      <c r="AG6" s="40"/>
    </row>
    <row r="7" spans="1:39" s="12" customFormat="1" ht="48.75" customHeight="1" thickBot="1">
      <c r="B7" s="3" t="s">
        <v>87</v>
      </c>
    </row>
    <row r="8" spans="1:39" s="12" customFormat="1" ht="62.45" customHeight="1">
      <c r="B8" s="40"/>
      <c r="C8" s="188" t="s">
        <v>125</v>
      </c>
      <c r="D8" s="189"/>
      <c r="E8" s="131">
        <f>S16+X32+I38</f>
        <v>0</v>
      </c>
      <c r="F8" s="94" t="s">
        <v>43</v>
      </c>
    </row>
    <row r="9" spans="1:39" s="12" customFormat="1" ht="62.45" customHeight="1" thickBot="1">
      <c r="B9" s="40"/>
      <c r="C9" s="190" t="s">
        <v>122</v>
      </c>
      <c r="D9" s="191"/>
      <c r="E9" s="132">
        <f>ROUNDDOWN(IF(E8&gt;1000000,1000000,E8),-3)</f>
        <v>0</v>
      </c>
      <c r="F9" s="93" t="s">
        <v>43</v>
      </c>
      <c r="G9" s="92" t="s">
        <v>86</v>
      </c>
    </row>
    <row r="10" spans="1:39" s="12" customFormat="1" ht="21" customHeight="1">
      <c r="B10" s="40"/>
      <c r="C10" s="87"/>
      <c r="D10" s="40"/>
      <c r="E10" s="91"/>
      <c r="F10" s="91"/>
      <c r="AB10" s="40"/>
      <c r="AE10" s="40"/>
      <c r="AF10" s="40"/>
      <c r="AG10" s="40"/>
    </row>
    <row r="11" spans="1:39" s="2" customFormat="1" ht="29.25" customHeight="1">
      <c r="B11" s="123" t="s">
        <v>115</v>
      </c>
      <c r="C11" s="6"/>
      <c r="AG11" s="114"/>
    </row>
    <row r="12" spans="1:39" s="2" customFormat="1" ht="31.5" customHeight="1">
      <c r="B12" s="2" t="s">
        <v>41</v>
      </c>
      <c r="C12" s="3"/>
      <c r="S12" s="115" t="s">
        <v>9</v>
      </c>
    </row>
    <row r="13" spans="1:39" s="12" customFormat="1" ht="33" customHeight="1">
      <c r="B13" s="192" t="s">
        <v>40</v>
      </c>
      <c r="C13" s="192"/>
      <c r="D13" s="192" t="s">
        <v>39</v>
      </c>
      <c r="E13" s="192" t="s">
        <v>38</v>
      </c>
      <c r="F13" s="192" t="s">
        <v>37</v>
      </c>
      <c r="G13" s="193" t="s">
        <v>36</v>
      </c>
      <c r="H13" s="213" t="s">
        <v>35</v>
      </c>
      <c r="I13" s="214"/>
      <c r="J13" s="214"/>
      <c r="K13" s="214"/>
      <c r="L13" s="214"/>
      <c r="M13" s="214"/>
      <c r="N13" s="214"/>
      <c r="O13" s="214"/>
      <c r="P13" s="214"/>
      <c r="Q13" s="214"/>
      <c r="R13" s="214"/>
      <c r="S13" s="215"/>
      <c r="T13" s="117"/>
      <c r="U13" s="119"/>
      <c r="AF13" s="186"/>
      <c r="AG13" s="186"/>
      <c r="AH13" s="186"/>
      <c r="AI13" s="87"/>
      <c r="AJ13" s="87"/>
      <c r="AK13" s="87"/>
      <c r="AL13" s="87"/>
      <c r="AM13" s="87"/>
    </row>
    <row r="14" spans="1:39" s="12" customFormat="1" ht="39.75" customHeight="1">
      <c r="B14" s="192"/>
      <c r="C14" s="192"/>
      <c r="D14" s="192"/>
      <c r="E14" s="192"/>
      <c r="F14" s="192"/>
      <c r="G14" s="193"/>
      <c r="H14" s="187" t="s">
        <v>114</v>
      </c>
      <c r="I14" s="187"/>
      <c r="J14" s="187"/>
      <c r="K14" s="216" t="s">
        <v>130</v>
      </c>
      <c r="L14" s="217"/>
      <c r="M14" s="217"/>
      <c r="N14" s="217"/>
      <c r="O14" s="217"/>
      <c r="P14" s="217"/>
      <c r="Q14" s="217"/>
      <c r="R14" s="217"/>
      <c r="S14" s="218"/>
      <c r="T14" s="118"/>
      <c r="AF14" s="87"/>
      <c r="AG14" s="87"/>
      <c r="AH14" s="87"/>
      <c r="AI14" s="87"/>
      <c r="AJ14" s="87"/>
      <c r="AK14" s="87"/>
      <c r="AL14" s="87"/>
      <c r="AM14" s="87"/>
    </row>
    <row r="15" spans="1:39" s="12" customFormat="1" ht="103.5" customHeight="1">
      <c r="B15" s="192"/>
      <c r="C15" s="192"/>
      <c r="D15" s="192"/>
      <c r="E15" s="192"/>
      <c r="F15" s="192"/>
      <c r="G15" s="193"/>
      <c r="H15" s="187"/>
      <c r="I15" s="187"/>
      <c r="J15" s="187"/>
      <c r="K15" s="89" t="s">
        <v>33</v>
      </c>
      <c r="L15" s="89" t="s">
        <v>32</v>
      </c>
      <c r="M15" s="89" t="s">
        <v>31</v>
      </c>
      <c r="N15" s="89" t="s">
        <v>30</v>
      </c>
      <c r="O15" s="89" t="s">
        <v>29</v>
      </c>
      <c r="P15" s="89" t="s">
        <v>28</v>
      </c>
      <c r="Q15" s="89" t="s">
        <v>27</v>
      </c>
      <c r="R15" s="89" t="s">
        <v>111</v>
      </c>
      <c r="S15" s="88" t="s">
        <v>126</v>
      </c>
      <c r="AJ15" s="78"/>
      <c r="AK15" s="78"/>
      <c r="AL15" s="78"/>
      <c r="AM15" s="87"/>
    </row>
    <row r="16" spans="1:39" s="12" customFormat="1" ht="64.5" customHeight="1">
      <c r="B16" s="194"/>
      <c r="C16" s="194"/>
      <c r="D16" s="137"/>
      <c r="E16" s="137"/>
      <c r="F16" s="137"/>
      <c r="G16" s="85" t="s">
        <v>21</v>
      </c>
      <c r="H16" s="85" t="str">
        <f>G16</f>
        <v>　年　月　日</v>
      </c>
      <c r="I16" s="86" t="s">
        <v>20</v>
      </c>
      <c r="J16" s="85" t="s">
        <v>0</v>
      </c>
      <c r="K16" s="138"/>
      <c r="L16" s="138"/>
      <c r="M16" s="138"/>
      <c r="N16" s="138"/>
      <c r="O16" s="138"/>
      <c r="P16" s="138"/>
      <c r="Q16" s="128">
        <f>SUM(K16:P16)</f>
        <v>0</v>
      </c>
      <c r="R16" s="129"/>
      <c r="S16" s="130">
        <f>Q16*2/3</f>
        <v>0</v>
      </c>
      <c r="AF16" s="84"/>
      <c r="AI16" s="84"/>
      <c r="AK16" s="84"/>
    </row>
    <row r="17" spans="1:25" s="5" customFormat="1" ht="18.75" customHeight="1">
      <c r="B17" s="77"/>
      <c r="C17" s="12"/>
    </row>
    <row r="18" spans="1:25" s="5" customFormat="1" ht="30" customHeight="1">
      <c r="B18" s="6" t="s">
        <v>19</v>
      </c>
      <c r="D18" s="24"/>
      <c r="E18" s="107" t="s">
        <v>112</v>
      </c>
      <c r="F18" s="24"/>
      <c r="G18" s="24"/>
      <c r="H18" s="24"/>
      <c r="I18" s="24"/>
      <c r="J18" s="24"/>
      <c r="K18" s="24"/>
      <c r="L18" s="24"/>
      <c r="M18" s="24"/>
      <c r="N18" s="24"/>
      <c r="O18" s="24"/>
      <c r="P18" s="24"/>
      <c r="Q18" s="24"/>
      <c r="R18" s="24"/>
      <c r="X18" s="113" t="s">
        <v>118</v>
      </c>
    </row>
    <row r="19" spans="1:25" s="5" customFormat="1" ht="18.75" customHeight="1">
      <c r="B19" s="159" t="s">
        <v>18</v>
      </c>
      <c r="C19" s="160"/>
      <c r="D19" s="161"/>
      <c r="E19" s="165" t="s">
        <v>107</v>
      </c>
      <c r="F19" s="166"/>
      <c r="G19" s="165" t="s">
        <v>107</v>
      </c>
      <c r="H19" s="166"/>
      <c r="I19" s="165" t="s">
        <v>107</v>
      </c>
      <c r="J19" s="167"/>
      <c r="K19" s="167"/>
      <c r="L19" s="166"/>
      <c r="M19" s="165" t="s">
        <v>107</v>
      </c>
      <c r="N19" s="167"/>
      <c r="O19" s="167"/>
      <c r="P19" s="166"/>
      <c r="Q19" s="165" t="s">
        <v>107</v>
      </c>
      <c r="R19" s="167"/>
      <c r="S19" s="167"/>
      <c r="T19" s="166"/>
      <c r="U19" s="165" t="s">
        <v>107</v>
      </c>
      <c r="V19" s="167"/>
      <c r="W19" s="166"/>
      <c r="X19" s="23" t="s">
        <v>17</v>
      </c>
    </row>
    <row r="20" spans="1:25" s="5" customFormat="1" ht="18.75" customHeight="1">
      <c r="B20" s="153" t="s">
        <v>16</v>
      </c>
      <c r="C20" s="153"/>
      <c r="D20" s="22" t="s">
        <v>15</v>
      </c>
      <c r="E20" s="21" t="s">
        <v>14</v>
      </c>
      <c r="F20" s="21" t="s">
        <v>13</v>
      </c>
      <c r="G20" s="21" t="s">
        <v>14</v>
      </c>
      <c r="H20" s="21" t="s">
        <v>13</v>
      </c>
      <c r="I20" s="140" t="s">
        <v>14</v>
      </c>
      <c r="J20" s="140"/>
      <c r="K20" s="140" t="s">
        <v>13</v>
      </c>
      <c r="L20" s="140"/>
      <c r="M20" s="140" t="s">
        <v>14</v>
      </c>
      <c r="N20" s="140"/>
      <c r="O20" s="140" t="s">
        <v>13</v>
      </c>
      <c r="P20" s="140"/>
      <c r="Q20" s="140" t="s">
        <v>14</v>
      </c>
      <c r="R20" s="140"/>
      <c r="S20" s="140" t="s">
        <v>13</v>
      </c>
      <c r="T20" s="140"/>
      <c r="U20" s="140" t="s">
        <v>14</v>
      </c>
      <c r="V20" s="140"/>
      <c r="W20" s="21" t="s">
        <v>13</v>
      </c>
      <c r="X20" s="109"/>
    </row>
    <row r="21" spans="1:25" s="5" customFormat="1" ht="18.75" customHeight="1">
      <c r="A21" s="12">
        <v>1</v>
      </c>
      <c r="B21" s="154"/>
      <c r="C21" s="154"/>
      <c r="D21" s="20"/>
      <c r="E21" s="106"/>
      <c r="F21" s="18">
        <f>D21*E21</f>
        <v>0</v>
      </c>
      <c r="G21" s="106"/>
      <c r="H21" s="18">
        <f>G21*D21</f>
        <v>0</v>
      </c>
      <c r="I21" s="141"/>
      <c r="J21" s="141"/>
      <c r="K21" s="142">
        <f>D21*I21</f>
        <v>0</v>
      </c>
      <c r="L21" s="142"/>
      <c r="M21" s="141"/>
      <c r="N21" s="141"/>
      <c r="O21" s="142">
        <f>D21*M21</f>
        <v>0</v>
      </c>
      <c r="P21" s="142"/>
      <c r="Q21" s="141"/>
      <c r="R21" s="141"/>
      <c r="S21" s="142">
        <f>D21*Q21</f>
        <v>0</v>
      </c>
      <c r="T21" s="142"/>
      <c r="U21" s="141"/>
      <c r="V21" s="141"/>
      <c r="W21" s="18">
        <f>D21*U21</f>
        <v>0</v>
      </c>
      <c r="X21" s="109"/>
    </row>
    <row r="22" spans="1:25" s="5" customFormat="1" ht="18.75" customHeight="1">
      <c r="A22" s="12">
        <v>2</v>
      </c>
      <c r="B22" s="154"/>
      <c r="C22" s="154"/>
      <c r="D22" s="106"/>
      <c r="E22" s="106"/>
      <c r="F22" s="18">
        <f t="shared" ref="F22:F30" si="0">D22*E22</f>
        <v>0</v>
      </c>
      <c r="G22" s="106"/>
      <c r="H22" s="18">
        <f t="shared" ref="H22:H30" si="1">G22*D22</f>
        <v>0</v>
      </c>
      <c r="I22" s="141"/>
      <c r="J22" s="141"/>
      <c r="K22" s="142">
        <f>D22*I22</f>
        <v>0</v>
      </c>
      <c r="L22" s="142"/>
      <c r="M22" s="141"/>
      <c r="N22" s="141"/>
      <c r="O22" s="142">
        <f t="shared" ref="O22:O30" si="2">D22*M22</f>
        <v>0</v>
      </c>
      <c r="P22" s="142"/>
      <c r="Q22" s="141"/>
      <c r="R22" s="141"/>
      <c r="S22" s="142">
        <f t="shared" ref="S22:S30" si="3">D22*Q22</f>
        <v>0</v>
      </c>
      <c r="T22" s="142"/>
      <c r="U22" s="141"/>
      <c r="V22" s="141"/>
      <c r="W22" s="18">
        <f t="shared" ref="W22:W30" si="4">D22*U22</f>
        <v>0</v>
      </c>
      <c r="X22" s="109"/>
    </row>
    <row r="23" spans="1:25" s="5" customFormat="1" ht="18.75" customHeight="1">
      <c r="A23" s="12">
        <v>3</v>
      </c>
      <c r="B23" s="154"/>
      <c r="C23" s="154"/>
      <c r="D23" s="106"/>
      <c r="E23" s="106"/>
      <c r="F23" s="18">
        <f t="shared" si="0"/>
        <v>0</v>
      </c>
      <c r="G23" s="106"/>
      <c r="H23" s="18">
        <f t="shared" si="1"/>
        <v>0</v>
      </c>
      <c r="I23" s="141"/>
      <c r="J23" s="141"/>
      <c r="K23" s="142">
        <f t="shared" ref="K23:K30" si="5">D23*I23</f>
        <v>0</v>
      </c>
      <c r="L23" s="142"/>
      <c r="M23" s="141"/>
      <c r="N23" s="141"/>
      <c r="O23" s="142">
        <f t="shared" si="2"/>
        <v>0</v>
      </c>
      <c r="P23" s="142"/>
      <c r="Q23" s="141"/>
      <c r="R23" s="141"/>
      <c r="S23" s="142">
        <f t="shared" si="3"/>
        <v>0</v>
      </c>
      <c r="T23" s="142"/>
      <c r="U23" s="141"/>
      <c r="V23" s="141"/>
      <c r="W23" s="18">
        <f t="shared" si="4"/>
        <v>0</v>
      </c>
      <c r="X23" s="109"/>
    </row>
    <row r="24" spans="1:25" s="5" customFormat="1" ht="18.75" customHeight="1">
      <c r="A24" s="12">
        <v>4</v>
      </c>
      <c r="B24" s="154"/>
      <c r="C24" s="154"/>
      <c r="D24" s="106"/>
      <c r="E24" s="106"/>
      <c r="F24" s="18">
        <f t="shared" si="0"/>
        <v>0</v>
      </c>
      <c r="G24" s="106"/>
      <c r="H24" s="18">
        <f t="shared" si="1"/>
        <v>0</v>
      </c>
      <c r="I24" s="141"/>
      <c r="J24" s="141"/>
      <c r="K24" s="142">
        <f t="shared" si="5"/>
        <v>0</v>
      </c>
      <c r="L24" s="142"/>
      <c r="M24" s="141"/>
      <c r="N24" s="141"/>
      <c r="O24" s="142">
        <f t="shared" si="2"/>
        <v>0</v>
      </c>
      <c r="P24" s="142"/>
      <c r="Q24" s="141"/>
      <c r="R24" s="141"/>
      <c r="S24" s="142">
        <f t="shared" si="3"/>
        <v>0</v>
      </c>
      <c r="T24" s="142"/>
      <c r="U24" s="141"/>
      <c r="V24" s="141"/>
      <c r="W24" s="18">
        <f t="shared" si="4"/>
        <v>0</v>
      </c>
      <c r="X24" s="109"/>
    </row>
    <row r="25" spans="1:25" s="5" customFormat="1" ht="18.75" customHeight="1">
      <c r="A25" s="12">
        <v>5</v>
      </c>
      <c r="B25" s="154"/>
      <c r="C25" s="154"/>
      <c r="D25" s="106"/>
      <c r="E25" s="106"/>
      <c r="F25" s="18">
        <f t="shared" si="0"/>
        <v>0</v>
      </c>
      <c r="G25" s="106"/>
      <c r="H25" s="18">
        <f t="shared" si="1"/>
        <v>0</v>
      </c>
      <c r="I25" s="141"/>
      <c r="J25" s="141"/>
      <c r="K25" s="142">
        <f t="shared" si="5"/>
        <v>0</v>
      </c>
      <c r="L25" s="142"/>
      <c r="M25" s="141"/>
      <c r="N25" s="141"/>
      <c r="O25" s="142">
        <f t="shared" si="2"/>
        <v>0</v>
      </c>
      <c r="P25" s="142"/>
      <c r="Q25" s="141"/>
      <c r="R25" s="141"/>
      <c r="S25" s="142">
        <f t="shared" si="3"/>
        <v>0</v>
      </c>
      <c r="T25" s="142"/>
      <c r="U25" s="141"/>
      <c r="V25" s="141"/>
      <c r="W25" s="18">
        <f t="shared" si="4"/>
        <v>0</v>
      </c>
      <c r="X25" s="109"/>
    </row>
    <row r="26" spans="1:25" s="5" customFormat="1" ht="18.75" customHeight="1">
      <c r="A26" s="12">
        <v>6</v>
      </c>
      <c r="B26" s="154"/>
      <c r="C26" s="154"/>
      <c r="D26" s="106"/>
      <c r="E26" s="106"/>
      <c r="F26" s="18">
        <f t="shared" si="0"/>
        <v>0</v>
      </c>
      <c r="G26" s="106"/>
      <c r="H26" s="18">
        <f t="shared" si="1"/>
        <v>0</v>
      </c>
      <c r="I26" s="141"/>
      <c r="J26" s="141"/>
      <c r="K26" s="142">
        <f t="shared" si="5"/>
        <v>0</v>
      </c>
      <c r="L26" s="142"/>
      <c r="M26" s="141"/>
      <c r="N26" s="141"/>
      <c r="O26" s="142">
        <f t="shared" si="2"/>
        <v>0</v>
      </c>
      <c r="P26" s="142"/>
      <c r="Q26" s="141"/>
      <c r="R26" s="141"/>
      <c r="S26" s="142">
        <f t="shared" si="3"/>
        <v>0</v>
      </c>
      <c r="T26" s="142"/>
      <c r="U26" s="141"/>
      <c r="V26" s="141"/>
      <c r="W26" s="18">
        <f t="shared" si="4"/>
        <v>0</v>
      </c>
      <c r="X26" s="109"/>
    </row>
    <row r="27" spans="1:25" s="5" customFormat="1" ht="18.75" customHeight="1">
      <c r="A27" s="12">
        <v>7</v>
      </c>
      <c r="B27" s="154"/>
      <c r="C27" s="154"/>
      <c r="D27" s="106"/>
      <c r="E27" s="106"/>
      <c r="F27" s="18">
        <f t="shared" si="0"/>
        <v>0</v>
      </c>
      <c r="G27" s="106"/>
      <c r="H27" s="18">
        <f t="shared" si="1"/>
        <v>0</v>
      </c>
      <c r="I27" s="141"/>
      <c r="J27" s="141"/>
      <c r="K27" s="142">
        <f t="shared" si="5"/>
        <v>0</v>
      </c>
      <c r="L27" s="142"/>
      <c r="M27" s="141"/>
      <c r="N27" s="141"/>
      <c r="O27" s="142">
        <f t="shared" si="2"/>
        <v>0</v>
      </c>
      <c r="P27" s="142"/>
      <c r="Q27" s="141"/>
      <c r="R27" s="141"/>
      <c r="S27" s="142">
        <f t="shared" si="3"/>
        <v>0</v>
      </c>
      <c r="T27" s="142"/>
      <c r="U27" s="141"/>
      <c r="V27" s="141"/>
      <c r="W27" s="18">
        <f t="shared" si="4"/>
        <v>0</v>
      </c>
      <c r="X27" s="109"/>
    </row>
    <row r="28" spans="1:25" s="5" customFormat="1" ht="18.75" customHeight="1">
      <c r="A28" s="12">
        <v>8</v>
      </c>
      <c r="B28" s="154"/>
      <c r="C28" s="154"/>
      <c r="D28" s="106"/>
      <c r="E28" s="106"/>
      <c r="F28" s="18">
        <f t="shared" si="0"/>
        <v>0</v>
      </c>
      <c r="G28" s="106"/>
      <c r="H28" s="18">
        <f t="shared" si="1"/>
        <v>0</v>
      </c>
      <c r="I28" s="141"/>
      <c r="J28" s="141"/>
      <c r="K28" s="142">
        <f t="shared" si="5"/>
        <v>0</v>
      </c>
      <c r="L28" s="142"/>
      <c r="M28" s="141"/>
      <c r="N28" s="141"/>
      <c r="O28" s="142">
        <f t="shared" si="2"/>
        <v>0</v>
      </c>
      <c r="P28" s="142"/>
      <c r="Q28" s="141"/>
      <c r="R28" s="141"/>
      <c r="S28" s="142">
        <f t="shared" si="3"/>
        <v>0</v>
      </c>
      <c r="T28" s="142"/>
      <c r="U28" s="141"/>
      <c r="V28" s="141"/>
      <c r="W28" s="18">
        <f t="shared" si="4"/>
        <v>0</v>
      </c>
      <c r="X28" s="109"/>
    </row>
    <row r="29" spans="1:25" s="5" customFormat="1" ht="18.75" customHeight="1">
      <c r="A29" s="12">
        <v>9</v>
      </c>
      <c r="B29" s="154"/>
      <c r="C29" s="154"/>
      <c r="D29" s="106"/>
      <c r="E29" s="106"/>
      <c r="F29" s="18">
        <f t="shared" si="0"/>
        <v>0</v>
      </c>
      <c r="G29" s="106"/>
      <c r="H29" s="18">
        <f t="shared" si="1"/>
        <v>0</v>
      </c>
      <c r="I29" s="141"/>
      <c r="J29" s="141"/>
      <c r="K29" s="142">
        <f t="shared" si="5"/>
        <v>0</v>
      </c>
      <c r="L29" s="142"/>
      <c r="M29" s="141"/>
      <c r="N29" s="141"/>
      <c r="O29" s="142">
        <f t="shared" si="2"/>
        <v>0</v>
      </c>
      <c r="P29" s="142"/>
      <c r="Q29" s="141"/>
      <c r="R29" s="141"/>
      <c r="S29" s="142">
        <f t="shared" si="3"/>
        <v>0</v>
      </c>
      <c r="T29" s="142"/>
      <c r="U29" s="141"/>
      <c r="V29" s="141"/>
      <c r="W29" s="18">
        <f t="shared" si="4"/>
        <v>0</v>
      </c>
      <c r="X29" s="109"/>
    </row>
    <row r="30" spans="1:25" s="5" customFormat="1" ht="18.75" customHeight="1">
      <c r="A30" s="12">
        <v>10</v>
      </c>
      <c r="B30" s="154"/>
      <c r="C30" s="154"/>
      <c r="D30" s="106"/>
      <c r="E30" s="106"/>
      <c r="F30" s="18">
        <f t="shared" si="0"/>
        <v>0</v>
      </c>
      <c r="G30" s="106"/>
      <c r="H30" s="18">
        <f t="shared" si="1"/>
        <v>0</v>
      </c>
      <c r="I30" s="141"/>
      <c r="J30" s="141"/>
      <c r="K30" s="142">
        <f t="shared" si="5"/>
        <v>0</v>
      </c>
      <c r="L30" s="142"/>
      <c r="M30" s="141"/>
      <c r="N30" s="141"/>
      <c r="O30" s="142">
        <f t="shared" si="2"/>
        <v>0</v>
      </c>
      <c r="P30" s="142"/>
      <c r="Q30" s="141"/>
      <c r="R30" s="141"/>
      <c r="S30" s="142">
        <f t="shared" si="3"/>
        <v>0</v>
      </c>
      <c r="T30" s="142"/>
      <c r="U30" s="141"/>
      <c r="V30" s="141"/>
      <c r="W30" s="18">
        <f t="shared" si="4"/>
        <v>0</v>
      </c>
      <c r="X30" s="109"/>
    </row>
    <row r="31" spans="1:25" s="15" customFormat="1" ht="18.75" customHeight="1" thickBot="1">
      <c r="B31" s="163" t="s">
        <v>12</v>
      </c>
      <c r="C31" s="163"/>
      <c r="D31" s="17"/>
      <c r="E31" s="16">
        <f>SUM(E21:E30)</f>
        <v>0</v>
      </c>
      <c r="F31" s="16">
        <f>SUM(F21:F30)</f>
        <v>0</v>
      </c>
      <c r="G31" s="16">
        <f>SUM(G21:G30)</f>
        <v>0</v>
      </c>
      <c r="H31" s="16">
        <f>SUM(H21:H30)</f>
        <v>0</v>
      </c>
      <c r="I31" s="142">
        <f>SUM(I21:J30)</f>
        <v>0</v>
      </c>
      <c r="J31" s="142"/>
      <c r="K31" s="142">
        <f>SUM(K21:L30)</f>
        <v>0</v>
      </c>
      <c r="L31" s="142"/>
      <c r="M31" s="142">
        <f>SUM(M21:N30)</f>
        <v>0</v>
      </c>
      <c r="N31" s="142"/>
      <c r="O31" s="142">
        <f>SUM(O21:P30)</f>
        <v>0</v>
      </c>
      <c r="P31" s="142"/>
      <c r="Q31" s="142">
        <f>SUM(Q21:R30)</f>
        <v>0</v>
      </c>
      <c r="R31" s="142"/>
      <c r="S31" s="142">
        <f>SUM(S21:T30)</f>
        <v>0</v>
      </c>
      <c r="T31" s="142"/>
      <c r="U31" s="142">
        <f>SUM(U21:V30)</f>
        <v>0</v>
      </c>
      <c r="V31" s="142"/>
      <c r="W31" s="16">
        <f>SUM(W21:W30)</f>
        <v>0</v>
      </c>
      <c r="X31" s="121">
        <f>F31+H31+K31+O31+S31+W31</f>
        <v>0</v>
      </c>
    </row>
    <row r="32" spans="1:25" s="5" customFormat="1" ht="18.75" customHeight="1" thickBot="1">
      <c r="B32" s="212" t="s">
        <v>113</v>
      </c>
      <c r="C32" s="212"/>
      <c r="D32" s="14"/>
      <c r="E32" s="14"/>
      <c r="F32" s="13">
        <f>IF(F31&gt;50000,50000,F31)</f>
        <v>0</v>
      </c>
      <c r="G32" s="14"/>
      <c r="H32" s="13">
        <f>IF(H31&gt;50000,50000,H31)</f>
        <v>0</v>
      </c>
      <c r="I32" s="197"/>
      <c r="J32" s="197"/>
      <c r="K32" s="196">
        <f>IF(K31&gt;50000,50000,K31)</f>
        <v>0</v>
      </c>
      <c r="L32" s="196"/>
      <c r="M32" s="195"/>
      <c r="N32" s="195"/>
      <c r="O32" s="196">
        <f>IF(O31&gt;50000,50000,O31)</f>
        <v>0</v>
      </c>
      <c r="P32" s="196"/>
      <c r="Q32" s="195"/>
      <c r="R32" s="195"/>
      <c r="S32" s="196">
        <f>IF(S31&gt;50000,50000,S31)</f>
        <v>0</v>
      </c>
      <c r="T32" s="196"/>
      <c r="U32" s="197"/>
      <c r="V32" s="197"/>
      <c r="W32" s="120">
        <f>IF(W31&gt;50000,50000,W31)</f>
        <v>0</v>
      </c>
      <c r="X32" s="122">
        <f>F32+H32+K32+O32+S32+W32</f>
        <v>0</v>
      </c>
      <c r="Y32" s="83"/>
    </row>
    <row r="33" spans="2:24" s="5" customFormat="1" ht="18.75" customHeight="1">
      <c r="B33" s="82"/>
      <c r="C33" s="82"/>
      <c r="D33" s="81"/>
      <c r="E33" s="81"/>
      <c r="F33" s="81"/>
      <c r="G33" s="81"/>
      <c r="H33" s="81"/>
      <c r="I33" s="79"/>
      <c r="J33" s="79"/>
      <c r="K33" s="80"/>
      <c r="L33" s="80"/>
      <c r="M33" s="80"/>
      <c r="N33" s="80"/>
      <c r="O33" s="79"/>
      <c r="P33" s="79"/>
      <c r="Q33" s="80"/>
      <c r="R33" s="80"/>
      <c r="S33" s="79"/>
      <c r="T33" s="79"/>
      <c r="U33" s="79"/>
      <c r="V33" s="79"/>
      <c r="X33" s="40" t="s">
        <v>116</v>
      </c>
    </row>
    <row r="34" spans="2:24" s="116" customFormat="1" ht="26.25" customHeight="1">
      <c r="B34" s="6" t="s">
        <v>10</v>
      </c>
      <c r="C34" s="2"/>
      <c r="J34" s="115" t="s">
        <v>9</v>
      </c>
      <c r="X34" s="40" t="s">
        <v>127</v>
      </c>
    </row>
    <row r="35" spans="2:24" s="5" customFormat="1" ht="18.75" customHeight="1">
      <c r="B35" s="201" t="s">
        <v>8</v>
      </c>
      <c r="C35" s="202"/>
      <c r="D35" s="202"/>
      <c r="E35" s="202"/>
      <c r="F35" s="202"/>
      <c r="G35" s="202"/>
      <c r="H35" s="202"/>
      <c r="I35" s="202"/>
      <c r="J35" s="203"/>
    </row>
    <row r="36" spans="2:24" s="5" customFormat="1" ht="18.75" customHeight="1">
      <c r="B36" s="187" t="s">
        <v>85</v>
      </c>
      <c r="C36" s="187"/>
      <c r="D36" s="187"/>
      <c r="E36" s="187" t="s">
        <v>6</v>
      </c>
      <c r="F36" s="201" t="s">
        <v>5</v>
      </c>
      <c r="G36" s="202"/>
      <c r="H36" s="202"/>
      <c r="I36" s="202"/>
      <c r="J36" s="203"/>
    </row>
    <row r="37" spans="2:24" s="5" customFormat="1" ht="96.75" customHeight="1">
      <c r="B37" s="187"/>
      <c r="C37" s="187"/>
      <c r="D37" s="187"/>
      <c r="E37" s="187"/>
      <c r="F37" s="88" t="s">
        <v>117</v>
      </c>
      <c r="G37" s="88" t="s">
        <v>119</v>
      </c>
      <c r="H37" s="88" t="s">
        <v>120</v>
      </c>
      <c r="I37" s="187" t="s">
        <v>128</v>
      </c>
      <c r="J37" s="187"/>
    </row>
    <row r="38" spans="2:24" s="5" customFormat="1" ht="18.75" customHeight="1">
      <c r="B38" s="198" t="s">
        <v>4</v>
      </c>
      <c r="C38" s="198"/>
      <c r="D38" s="124" t="s">
        <v>3</v>
      </c>
      <c r="E38" s="204"/>
      <c r="F38" s="208"/>
      <c r="G38" s="208"/>
      <c r="H38" s="206">
        <f>F38*1/2</f>
        <v>0</v>
      </c>
      <c r="I38" s="210">
        <f>IF(H38&gt;50000,50000,H38)</f>
        <v>0</v>
      </c>
      <c r="J38" s="211"/>
    </row>
    <row r="39" spans="2:24" s="5" customFormat="1" ht="60" customHeight="1">
      <c r="B39" s="199" t="s">
        <v>0</v>
      </c>
      <c r="C39" s="200"/>
      <c r="D39" s="125" t="s">
        <v>0</v>
      </c>
      <c r="E39" s="205"/>
      <c r="F39" s="209"/>
      <c r="G39" s="209"/>
      <c r="H39" s="207"/>
      <c r="I39" s="211"/>
      <c r="J39" s="211"/>
    </row>
    <row r="40" spans="2:24" ht="27" customHeight="1">
      <c r="B40" s="3"/>
      <c r="G40" s="2"/>
    </row>
  </sheetData>
  <sheetProtection algorithmName="SHA-512" hashValue="dO9XAXRjEqg79nZHqJj/2jCAAzoEUDX8cOkFbf1UIAE07JF7eQRGwXtRBdo90MO+WxaORAIqsVwmXxPbxWvYng==" saltValue="qMgmqgoEhTK0k8GL6rd9Tw==" spinCount="100000" sheet="1" objects="1" scenarios="1"/>
  <mergeCells count="137">
    <mergeCell ref="B31:C31"/>
    <mergeCell ref="I31:J31"/>
    <mergeCell ref="K31:L31"/>
    <mergeCell ref="M31:N31"/>
    <mergeCell ref="O31:P31"/>
    <mergeCell ref="Q31:R31"/>
    <mergeCell ref="S31:T31"/>
    <mergeCell ref="U31:V31"/>
    <mergeCell ref="B29:C29"/>
    <mergeCell ref="I29:J29"/>
    <mergeCell ref="K29:L29"/>
    <mergeCell ref="M29:N29"/>
    <mergeCell ref="O29:P29"/>
    <mergeCell ref="Q29:R29"/>
    <mergeCell ref="S29:T29"/>
    <mergeCell ref="U29:V29"/>
    <mergeCell ref="B30:C30"/>
    <mergeCell ref="I30:J30"/>
    <mergeCell ref="K30:L30"/>
    <mergeCell ref="M30:N30"/>
    <mergeCell ref="O30:P30"/>
    <mergeCell ref="Q30:R30"/>
    <mergeCell ref="S30:T30"/>
    <mergeCell ref="U30:V30"/>
    <mergeCell ref="B27:C27"/>
    <mergeCell ref="I27:J27"/>
    <mergeCell ref="K27:L27"/>
    <mergeCell ref="M27:N27"/>
    <mergeCell ref="O27:P27"/>
    <mergeCell ref="Q27:R27"/>
    <mergeCell ref="S27:T27"/>
    <mergeCell ref="U27:V27"/>
    <mergeCell ref="B28:C28"/>
    <mergeCell ref="I28:J28"/>
    <mergeCell ref="K28:L28"/>
    <mergeCell ref="M28:N28"/>
    <mergeCell ref="O28:P28"/>
    <mergeCell ref="Q28:R28"/>
    <mergeCell ref="S28:T28"/>
    <mergeCell ref="U28:V28"/>
    <mergeCell ref="B25:C25"/>
    <mergeCell ref="I25:J25"/>
    <mergeCell ref="K25:L25"/>
    <mergeCell ref="M25:N25"/>
    <mergeCell ref="O25:P25"/>
    <mergeCell ref="Q25:R25"/>
    <mergeCell ref="S25:T25"/>
    <mergeCell ref="U25:V25"/>
    <mergeCell ref="B26:C26"/>
    <mergeCell ref="I26:J26"/>
    <mergeCell ref="K26:L26"/>
    <mergeCell ref="M26:N26"/>
    <mergeCell ref="O26:P26"/>
    <mergeCell ref="Q26:R26"/>
    <mergeCell ref="S26:T26"/>
    <mergeCell ref="U26:V26"/>
    <mergeCell ref="B23:C23"/>
    <mergeCell ref="I23:J23"/>
    <mergeCell ref="K23:L23"/>
    <mergeCell ref="M23:N23"/>
    <mergeCell ref="O23:P23"/>
    <mergeCell ref="Q23:R23"/>
    <mergeCell ref="S23:T23"/>
    <mergeCell ref="U23:V23"/>
    <mergeCell ref="B24:C24"/>
    <mergeCell ref="I24:J24"/>
    <mergeCell ref="K24:L24"/>
    <mergeCell ref="M24:N24"/>
    <mergeCell ref="O24:P24"/>
    <mergeCell ref="Q24:R24"/>
    <mergeCell ref="S24:T24"/>
    <mergeCell ref="U24:V24"/>
    <mergeCell ref="S21:T21"/>
    <mergeCell ref="U21:V21"/>
    <mergeCell ref="B22:C22"/>
    <mergeCell ref="I22:J22"/>
    <mergeCell ref="K22:L22"/>
    <mergeCell ref="M22:N22"/>
    <mergeCell ref="O22:P22"/>
    <mergeCell ref="Q22:R22"/>
    <mergeCell ref="S22:T22"/>
    <mergeCell ref="U22:V22"/>
    <mergeCell ref="M21:N21"/>
    <mergeCell ref="O21:P21"/>
    <mergeCell ref="Q21:R21"/>
    <mergeCell ref="H13:S13"/>
    <mergeCell ref="K14:S14"/>
    <mergeCell ref="B19:D19"/>
    <mergeCell ref="E19:F19"/>
    <mergeCell ref="G19:H19"/>
    <mergeCell ref="I19:L19"/>
    <mergeCell ref="M19:P19"/>
    <mergeCell ref="Q19:T19"/>
    <mergeCell ref="C3:H3"/>
    <mergeCell ref="C5:D5"/>
    <mergeCell ref="M32:N32"/>
    <mergeCell ref="O32:P32"/>
    <mergeCell ref="Q32:R32"/>
    <mergeCell ref="S32:T32"/>
    <mergeCell ref="U32:V32"/>
    <mergeCell ref="B38:C38"/>
    <mergeCell ref="B39:C39"/>
    <mergeCell ref="B36:D37"/>
    <mergeCell ref="F36:J36"/>
    <mergeCell ref="E38:E39"/>
    <mergeCell ref="H38:H39"/>
    <mergeCell ref="G38:G39"/>
    <mergeCell ref="F38:F39"/>
    <mergeCell ref="I38:J39"/>
    <mergeCell ref="B32:C32"/>
    <mergeCell ref="I32:J32"/>
    <mergeCell ref="K32:L32"/>
    <mergeCell ref="B35:J35"/>
    <mergeCell ref="AF13:AH13"/>
    <mergeCell ref="H14:J15"/>
    <mergeCell ref="C8:D8"/>
    <mergeCell ref="C9:D9"/>
    <mergeCell ref="D13:D15"/>
    <mergeCell ref="E13:E15"/>
    <mergeCell ref="E36:E37"/>
    <mergeCell ref="I37:J37"/>
    <mergeCell ref="F13:F15"/>
    <mergeCell ref="G13:G15"/>
    <mergeCell ref="B13:C15"/>
    <mergeCell ref="B16:C16"/>
    <mergeCell ref="U19:W19"/>
    <mergeCell ref="B20:C20"/>
    <mergeCell ref="I20:J20"/>
    <mergeCell ref="K20:L20"/>
    <mergeCell ref="M20:N20"/>
    <mergeCell ref="O20:P20"/>
    <mergeCell ref="Q20:R20"/>
    <mergeCell ref="S20:T20"/>
    <mergeCell ref="U20:V20"/>
    <mergeCell ref="B21:C21"/>
    <mergeCell ref="I21:J21"/>
    <mergeCell ref="K21:L21"/>
  </mergeCells>
  <phoneticPr fontId="3"/>
  <printOptions horizontalCentered="1"/>
  <pageMargins left="0.51181102362204722" right="0.51181102362204722" top="0.74803149606299213" bottom="0.34"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EA29-A067-4EA6-83FF-BB5AB1886DF9}">
  <dimension ref="A1:G43"/>
  <sheetViews>
    <sheetView view="pageBreakPreview" zoomScaleNormal="100" zoomScaleSheetLayoutView="100" workbookViewId="0">
      <selection activeCell="L20" sqref="L20"/>
    </sheetView>
  </sheetViews>
  <sheetFormatPr defaultRowHeight="13.5"/>
  <cols>
    <col min="1" max="1" width="4.125" style="50" customWidth="1"/>
    <col min="2" max="2" width="8.625" style="50" customWidth="1"/>
    <col min="3" max="3" width="4.625" style="50" customWidth="1"/>
    <col min="4" max="4" width="28.625" style="50" customWidth="1"/>
    <col min="5" max="5" width="20.625" style="50" customWidth="1"/>
    <col min="6" max="6" width="15.625" style="50" customWidth="1"/>
    <col min="7" max="7" width="12.625" style="50" customWidth="1"/>
    <col min="8" max="16384" width="9" style="50"/>
  </cols>
  <sheetData>
    <row r="1" spans="1:7">
      <c r="B1" s="50" t="s">
        <v>106</v>
      </c>
    </row>
    <row r="2" spans="1:7" ht="14.25">
      <c r="C2" s="105" t="s">
        <v>105</v>
      </c>
    </row>
    <row r="3" spans="1:7" ht="17.100000000000001" customHeight="1">
      <c r="C3" s="105"/>
      <c r="E3" s="220" t="s">
        <v>104</v>
      </c>
      <c r="F3" s="220"/>
      <c r="G3" s="220"/>
    </row>
    <row r="4" spans="1:7" ht="17.100000000000001" customHeight="1">
      <c r="C4" s="105"/>
      <c r="E4" s="221" t="s">
        <v>103</v>
      </c>
      <c r="F4" s="221"/>
      <c r="G4" s="221"/>
    </row>
    <row r="5" spans="1:7" ht="17.100000000000001" customHeight="1">
      <c r="G5" s="104" t="s">
        <v>102</v>
      </c>
    </row>
    <row r="6" spans="1:7" ht="17.100000000000001" customHeight="1">
      <c r="B6" s="103" t="s">
        <v>101</v>
      </c>
      <c r="C6" s="103" t="s">
        <v>100</v>
      </c>
      <c r="D6" s="103" t="s">
        <v>99</v>
      </c>
      <c r="E6" s="103" t="s">
        <v>98</v>
      </c>
      <c r="F6" s="103" t="s">
        <v>97</v>
      </c>
      <c r="G6" s="103" t="s">
        <v>96</v>
      </c>
    </row>
    <row r="7" spans="1:7" ht="21.95" customHeight="1">
      <c r="A7" s="50">
        <v>1</v>
      </c>
      <c r="B7" s="99"/>
      <c r="C7" s="99"/>
      <c r="D7" s="99"/>
      <c r="E7" s="99"/>
      <c r="F7" s="99"/>
      <c r="G7" s="99"/>
    </row>
    <row r="8" spans="1:7" ht="21.95" customHeight="1">
      <c r="A8" s="50">
        <v>2</v>
      </c>
      <c r="B8" s="99"/>
      <c r="C8" s="99"/>
      <c r="D8" s="99"/>
      <c r="E8" s="99"/>
      <c r="F8" s="99"/>
      <c r="G8" s="99"/>
    </row>
    <row r="9" spans="1:7" ht="21.95" customHeight="1">
      <c r="A9" s="50">
        <v>3</v>
      </c>
      <c r="B9" s="99"/>
      <c r="C9" s="99"/>
      <c r="D9" s="99"/>
      <c r="E9" s="99"/>
      <c r="F9" s="99"/>
      <c r="G9" s="99"/>
    </row>
    <row r="10" spans="1:7" ht="21.95" customHeight="1">
      <c r="A10" s="50">
        <v>4</v>
      </c>
      <c r="B10" s="99"/>
      <c r="C10" s="99"/>
      <c r="D10" s="99"/>
      <c r="E10" s="99"/>
      <c r="F10" s="99"/>
      <c r="G10" s="99"/>
    </row>
    <row r="11" spans="1:7" ht="21.95" customHeight="1">
      <c r="A11" s="50">
        <v>5</v>
      </c>
      <c r="B11" s="99"/>
      <c r="C11" s="99"/>
      <c r="D11" s="99"/>
      <c r="E11" s="99"/>
      <c r="F11" s="99"/>
      <c r="G11" s="99"/>
    </row>
    <row r="12" spans="1:7" ht="21.95" customHeight="1">
      <c r="A12" s="50">
        <v>6</v>
      </c>
      <c r="B12" s="99"/>
      <c r="C12" s="99"/>
      <c r="D12" s="99"/>
      <c r="E12" s="99"/>
      <c r="F12" s="99"/>
      <c r="G12" s="99"/>
    </row>
    <row r="13" spans="1:7" ht="21.95" customHeight="1">
      <c r="A13" s="50">
        <v>7</v>
      </c>
      <c r="B13" s="99"/>
      <c r="C13" s="99"/>
      <c r="D13" s="99"/>
      <c r="E13" s="99"/>
      <c r="F13" s="99"/>
      <c r="G13" s="99"/>
    </row>
    <row r="14" spans="1:7" ht="21.95" customHeight="1">
      <c r="A14" s="50">
        <v>8</v>
      </c>
      <c r="B14" s="99"/>
      <c r="C14" s="99"/>
      <c r="D14" s="99"/>
      <c r="E14" s="99"/>
      <c r="F14" s="99"/>
      <c r="G14" s="99"/>
    </row>
    <row r="15" spans="1:7" ht="21.95" customHeight="1">
      <c r="A15" s="50">
        <v>9</v>
      </c>
      <c r="B15" s="99"/>
      <c r="C15" s="99"/>
      <c r="D15" s="99"/>
      <c r="E15" s="99"/>
      <c r="F15" s="99"/>
      <c r="G15" s="99"/>
    </row>
    <row r="16" spans="1:7" ht="21.95" customHeight="1">
      <c r="A16" s="50">
        <v>10</v>
      </c>
      <c r="B16" s="99"/>
      <c r="C16" s="99"/>
      <c r="D16" s="99"/>
      <c r="E16" s="99"/>
      <c r="F16" s="99"/>
      <c r="G16" s="99"/>
    </row>
    <row r="17" spans="1:7" ht="21.95" customHeight="1">
      <c r="A17" s="50">
        <v>11</v>
      </c>
      <c r="B17" s="99"/>
      <c r="C17" s="99"/>
      <c r="D17" s="99"/>
      <c r="E17" s="99"/>
      <c r="F17" s="99"/>
      <c r="G17" s="99"/>
    </row>
    <row r="18" spans="1:7" ht="21.95" customHeight="1">
      <c r="A18" s="50">
        <v>12</v>
      </c>
      <c r="B18" s="99"/>
      <c r="C18" s="99"/>
      <c r="D18" s="99"/>
      <c r="E18" s="99"/>
      <c r="F18" s="99"/>
      <c r="G18" s="99"/>
    </row>
    <row r="19" spans="1:7" ht="21.95" customHeight="1">
      <c r="A19" s="50">
        <v>13</v>
      </c>
      <c r="B19" s="99"/>
      <c r="C19" s="99"/>
      <c r="D19" s="99"/>
      <c r="E19" s="99"/>
      <c r="F19" s="99"/>
      <c r="G19" s="99"/>
    </row>
    <row r="20" spans="1:7" ht="21.95" customHeight="1">
      <c r="A20" s="50">
        <v>14</v>
      </c>
      <c r="B20" s="99"/>
      <c r="C20" s="99"/>
      <c r="D20" s="99"/>
      <c r="E20" s="99"/>
      <c r="F20" s="99"/>
      <c r="G20" s="99"/>
    </row>
    <row r="21" spans="1:7" ht="21.95" customHeight="1">
      <c r="A21" s="50">
        <v>15</v>
      </c>
      <c r="B21" s="99"/>
      <c r="C21" s="99"/>
      <c r="D21" s="99"/>
      <c r="E21" s="99"/>
      <c r="F21" s="99"/>
      <c r="G21" s="99"/>
    </row>
    <row r="22" spans="1:7" ht="21.95" customHeight="1">
      <c r="A22" s="50">
        <v>16</v>
      </c>
      <c r="B22" s="99"/>
      <c r="C22" s="99"/>
      <c r="D22" s="99"/>
      <c r="E22" s="99"/>
      <c r="F22" s="99"/>
      <c r="G22" s="99"/>
    </row>
    <row r="23" spans="1:7" ht="21.95" customHeight="1">
      <c r="A23" s="50">
        <v>17</v>
      </c>
      <c r="B23" s="99"/>
      <c r="C23" s="99"/>
      <c r="D23" s="99"/>
      <c r="E23" s="99"/>
      <c r="F23" s="99"/>
      <c r="G23" s="99"/>
    </row>
    <row r="24" spans="1:7" ht="21.95" customHeight="1">
      <c r="A24" s="50">
        <v>18</v>
      </c>
      <c r="B24" s="99"/>
      <c r="C24" s="99"/>
      <c r="D24" s="99"/>
      <c r="E24" s="99"/>
      <c r="F24" s="99"/>
      <c r="G24" s="99"/>
    </row>
    <row r="25" spans="1:7" ht="21.95" customHeight="1">
      <c r="A25" s="50">
        <v>19</v>
      </c>
      <c r="B25" s="99"/>
      <c r="C25" s="99"/>
      <c r="D25" s="99"/>
      <c r="E25" s="99"/>
      <c r="F25" s="99"/>
      <c r="G25" s="99"/>
    </row>
    <row r="26" spans="1:7" ht="21.95" customHeight="1">
      <c r="A26" s="50">
        <v>20</v>
      </c>
      <c r="B26" s="99"/>
      <c r="C26" s="99"/>
      <c r="D26" s="99"/>
      <c r="E26" s="99"/>
      <c r="F26" s="99"/>
      <c r="G26" s="99"/>
    </row>
    <row r="27" spans="1:7" ht="21.95" customHeight="1">
      <c r="A27" s="50">
        <v>21</v>
      </c>
      <c r="B27" s="99"/>
      <c r="C27" s="99"/>
      <c r="D27" s="99"/>
      <c r="E27" s="99"/>
      <c r="F27" s="99"/>
      <c r="G27" s="99"/>
    </row>
    <row r="28" spans="1:7" ht="21.95" customHeight="1">
      <c r="A28" s="50">
        <v>22</v>
      </c>
      <c r="B28" s="99"/>
      <c r="C28" s="99"/>
      <c r="D28" s="99"/>
      <c r="E28" s="99"/>
      <c r="F28" s="99"/>
      <c r="G28" s="99"/>
    </row>
    <row r="29" spans="1:7" ht="21.95" customHeight="1">
      <c r="A29" s="50">
        <v>23</v>
      </c>
      <c r="B29" s="99"/>
      <c r="C29" s="99"/>
      <c r="D29" s="99"/>
      <c r="E29" s="99"/>
      <c r="F29" s="99"/>
      <c r="G29" s="99"/>
    </row>
    <row r="30" spans="1:7" ht="21.95" customHeight="1">
      <c r="A30" s="50">
        <v>24</v>
      </c>
      <c r="B30" s="99"/>
      <c r="C30" s="99"/>
      <c r="D30" s="99"/>
      <c r="E30" s="99"/>
      <c r="F30" s="99"/>
      <c r="G30" s="99"/>
    </row>
    <row r="31" spans="1:7" ht="21.95" customHeight="1">
      <c r="A31" s="50">
        <v>25</v>
      </c>
      <c r="B31" s="99"/>
      <c r="C31" s="99"/>
      <c r="D31" s="99"/>
      <c r="E31" s="99"/>
      <c r="F31" s="99"/>
      <c r="G31" s="99"/>
    </row>
    <row r="32" spans="1:7" ht="21.95" customHeight="1">
      <c r="A32" s="50">
        <v>26</v>
      </c>
      <c r="B32" s="99"/>
      <c r="C32" s="99"/>
      <c r="D32" s="99"/>
      <c r="E32" s="99"/>
      <c r="F32" s="99"/>
      <c r="G32" s="99"/>
    </row>
    <row r="33" spans="1:7" ht="21.95" customHeight="1">
      <c r="A33" s="50">
        <v>27</v>
      </c>
      <c r="B33" s="99"/>
      <c r="C33" s="99"/>
      <c r="D33" s="99"/>
      <c r="E33" s="99"/>
      <c r="F33" s="99"/>
      <c r="G33" s="99"/>
    </row>
    <row r="34" spans="1:7" ht="21.95" customHeight="1">
      <c r="A34" s="50">
        <v>28</v>
      </c>
      <c r="B34" s="99"/>
      <c r="C34" s="99"/>
      <c r="D34" s="99"/>
      <c r="E34" s="99"/>
      <c r="F34" s="99"/>
      <c r="G34" s="99"/>
    </row>
    <row r="35" spans="1:7" ht="21.95" customHeight="1">
      <c r="A35" s="50">
        <v>29</v>
      </c>
      <c r="B35" s="99"/>
      <c r="C35" s="99"/>
      <c r="D35" s="99"/>
      <c r="E35" s="99"/>
      <c r="F35" s="99"/>
      <c r="G35" s="99"/>
    </row>
    <row r="36" spans="1:7" ht="21.95" customHeight="1">
      <c r="A36" s="50">
        <v>30</v>
      </c>
      <c r="B36" s="99"/>
      <c r="C36" s="99"/>
      <c r="D36" s="99"/>
      <c r="E36" s="99"/>
      <c r="F36" s="99"/>
      <c r="G36" s="99"/>
    </row>
    <row r="37" spans="1:7" ht="21.95" customHeight="1">
      <c r="A37" s="50">
        <v>31</v>
      </c>
      <c r="B37" s="99"/>
      <c r="C37" s="99"/>
      <c r="D37" s="99"/>
      <c r="E37" s="99"/>
      <c r="F37" s="99"/>
      <c r="G37" s="99"/>
    </row>
    <row r="38" spans="1:7" ht="20.100000000000001" customHeight="1">
      <c r="B38" s="102"/>
      <c r="C38" s="101" t="s">
        <v>95</v>
      </c>
      <c r="D38" s="100"/>
      <c r="E38" s="98"/>
      <c r="F38" s="99"/>
      <c r="G38" s="98"/>
    </row>
    <row r="39" spans="1:7" ht="18.75" customHeight="1">
      <c r="B39" s="134" t="s">
        <v>94</v>
      </c>
    </row>
    <row r="40" spans="1:7" ht="6.75" customHeight="1">
      <c r="B40" s="97"/>
    </row>
    <row r="41" spans="1:7" ht="16.5" customHeight="1">
      <c r="B41" s="222" t="s">
        <v>93</v>
      </c>
      <c r="C41" s="222"/>
      <c r="D41" s="222"/>
      <c r="E41" s="222"/>
      <c r="F41" s="222"/>
      <c r="G41" s="222"/>
    </row>
    <row r="42" spans="1:7" ht="19.5" customHeight="1">
      <c r="B42" s="223" t="s">
        <v>92</v>
      </c>
      <c r="C42" s="223"/>
      <c r="D42" s="223"/>
      <c r="E42" s="223"/>
      <c r="F42" s="223"/>
      <c r="G42" s="96" t="s">
        <v>91</v>
      </c>
    </row>
    <row r="43" spans="1:7">
      <c r="B43" s="223"/>
      <c r="C43" s="223"/>
      <c r="D43" s="223"/>
      <c r="E43" s="223"/>
      <c r="F43" s="223"/>
      <c r="G43" s="223"/>
    </row>
  </sheetData>
  <mergeCells count="5">
    <mergeCell ref="E3:G3"/>
    <mergeCell ref="E4:G4"/>
    <mergeCell ref="B41:G41"/>
    <mergeCell ref="B43:G43"/>
    <mergeCell ref="B42:F42"/>
  </mergeCells>
  <phoneticPr fontId="3"/>
  <pageMargins left="0.9055118110236221" right="0.31496062992125984" top="0.55118110236220474" bottom="0.35433070866141736" header="0.31496062992125984" footer="0.31496062992125984"/>
</worksheet>
</file>